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2"/>
  <workbookPr/>
  <mc:AlternateContent xmlns:mc="http://schemas.openxmlformats.org/markup-compatibility/2006">
    <mc:Choice Requires="x15">
      <x15ac:absPath xmlns:x15ac="http://schemas.microsoft.com/office/spreadsheetml/2010/11/ac" url="/Users/veronikalengalova/Downloads/"/>
    </mc:Choice>
  </mc:AlternateContent>
  <xr:revisionPtr revIDLastSave="0" documentId="13_ncr:1_{47989BDD-475C-E14B-8632-C54240FBA736}" xr6:coauthVersionLast="36" xr6:coauthVersionMax="47" xr10:uidLastSave="{00000000-0000-0000-0000-000000000000}"/>
  <bookViews>
    <workbookView xWindow="0" yWindow="500" windowWidth="19420" windowHeight="11500" xr2:uid="{00000000-000D-0000-FFFF-FFFF00000000}"/>
  </bookViews>
  <sheets>
    <sheet name="Výroba experimentálního f." sheetId="2" r:id="rId1"/>
    <sheet name="JS" sheetId="8" r:id="rId2"/>
    <sheet name="LW" sheetId="9" r:id="rId3"/>
    <sheet name="LO" sheetId="10" r:id="rId4"/>
    <sheet name="PBa" sheetId="11" r:id="rId5"/>
    <sheet name="PBi" sheetId="12" r:id="rId6"/>
    <sheet name="DKr" sheetId="3" state="hidden" r:id="rId7"/>
    <sheet name="DKu" sheetId="4" state="hidden" r:id="rId8"/>
    <sheet name="MP" sheetId="5" state="hidden" r:id="rId9"/>
    <sheet name="MŠ" sheetId="6" state="hidden" r:id="rId10"/>
    <sheet name="ZK" sheetId="7" state="hidden" r:id="rId11"/>
  </sheets>
  <definedNames>
    <definedName name="_xlnm.Print_Area" localSheetId="0">'Výroba experimentálního f.'!$A$1:$M$34</definedName>
  </definedNames>
  <calcPr calcId="191028"/>
  <customWorkbookViews>
    <customWorkbookView name="Kateřina Vojkůvková – osobní zobrazení" guid="{DB8D12CF-4785-4380-997E-3DB321CA402A}" mergeInterval="0" personalView="1" maximized="1" xWindow="-8" yWindow="-8" windowWidth="1382" windowHeight="744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23" i="2" l="1"/>
  <c r="V24" i="2"/>
  <c r="V25" i="2"/>
  <c r="V26" i="2"/>
  <c r="V27" i="2"/>
  <c r="V28" i="2"/>
  <c r="V29" i="2"/>
  <c r="L25" i="2"/>
  <c r="L24" i="2"/>
  <c r="L22" i="2"/>
  <c r="L26" i="2"/>
  <c r="L29" i="2"/>
  <c r="L23" i="2"/>
  <c r="L28" i="2"/>
  <c r="L27" i="2"/>
  <c r="E23" i="12"/>
  <c r="D23" i="12"/>
  <c r="L22" i="12"/>
  <c r="L21" i="12"/>
  <c r="L20" i="12"/>
  <c r="L19" i="12"/>
  <c r="L18" i="12"/>
  <c r="L17" i="12"/>
  <c r="L16" i="12"/>
  <c r="L15" i="12"/>
  <c r="E23" i="11"/>
  <c r="D23" i="11"/>
  <c r="L22" i="11"/>
  <c r="L21" i="11"/>
  <c r="L20" i="11"/>
  <c r="L19" i="11"/>
  <c r="L18" i="11"/>
  <c r="L17" i="11"/>
  <c r="L16" i="11"/>
  <c r="L15" i="11"/>
  <c r="E23" i="10"/>
  <c r="D23" i="10"/>
  <c r="L22" i="10"/>
  <c r="L21" i="10"/>
  <c r="L20" i="10"/>
  <c r="L19" i="10"/>
  <c r="L18" i="10"/>
  <c r="L17" i="10"/>
  <c r="L16" i="10"/>
  <c r="L15" i="10"/>
  <c r="E23" i="9"/>
  <c r="D23" i="9"/>
  <c r="L22" i="9"/>
  <c r="L21" i="9"/>
  <c r="L20" i="9"/>
  <c r="L19" i="9"/>
  <c r="L18" i="9"/>
  <c r="L17" i="9"/>
  <c r="L16" i="9"/>
  <c r="L15" i="9"/>
  <c r="E23" i="8"/>
  <c r="D23" i="8"/>
  <c r="L22" i="8"/>
  <c r="L21" i="8"/>
  <c r="L20" i="8"/>
  <c r="L19" i="8"/>
  <c r="L18" i="8"/>
  <c r="L17" i="8"/>
  <c r="L16" i="8"/>
  <c r="L15" i="8"/>
  <c r="V22" i="2"/>
  <c r="E42" i="7"/>
  <c r="D42" i="7"/>
  <c r="M41" i="7"/>
  <c r="M40" i="7"/>
  <c r="M39" i="7"/>
  <c r="M38" i="7"/>
  <c r="M37" i="7"/>
  <c r="M36" i="7"/>
  <c r="M35" i="7"/>
  <c r="M34" i="7"/>
  <c r="M33" i="7"/>
  <c r="M32" i="7"/>
  <c r="M31" i="7"/>
  <c r="M30" i="7"/>
  <c r="M29" i="7"/>
  <c r="M28" i="7"/>
  <c r="M27" i="7"/>
  <c r="M26" i="7"/>
  <c r="M25" i="7"/>
  <c r="M24" i="7"/>
  <c r="M23" i="7"/>
  <c r="M22" i="7"/>
  <c r="M21" i="7"/>
  <c r="M20" i="7"/>
  <c r="E42" i="6"/>
  <c r="D42" i="6"/>
  <c r="M41" i="6"/>
  <c r="M40" i="6"/>
  <c r="M39" i="6"/>
  <c r="M38" i="6"/>
  <c r="M37" i="6"/>
  <c r="M36" i="6"/>
  <c r="M35" i="6"/>
  <c r="M34" i="6"/>
  <c r="M33" i="6"/>
  <c r="M32" i="6"/>
  <c r="M31" i="6"/>
  <c r="M30" i="6"/>
  <c r="M29" i="6"/>
  <c r="M28" i="6"/>
  <c r="M27" i="6"/>
  <c r="M26" i="6"/>
  <c r="M25" i="6"/>
  <c r="M24" i="6"/>
  <c r="M23" i="6"/>
  <c r="M22" i="6"/>
  <c r="M21" i="6"/>
  <c r="M20" i="6"/>
  <c r="E42" i="5"/>
  <c r="D42" i="5"/>
  <c r="M41" i="5"/>
  <c r="M40" i="5"/>
  <c r="M39" i="5"/>
  <c r="M38" i="5"/>
  <c r="M37" i="5"/>
  <c r="M36" i="5"/>
  <c r="M35" i="5"/>
  <c r="M34" i="5"/>
  <c r="M33" i="5"/>
  <c r="M32" i="5"/>
  <c r="M31" i="5"/>
  <c r="M30" i="5"/>
  <c r="M29" i="5"/>
  <c r="M28" i="5"/>
  <c r="M27" i="5"/>
  <c r="M26" i="5"/>
  <c r="M25" i="5"/>
  <c r="M24" i="5"/>
  <c r="M23" i="5"/>
  <c r="M22" i="5"/>
  <c r="M21" i="5"/>
  <c r="M20" i="5"/>
  <c r="E42" i="4"/>
  <c r="D42" i="4"/>
  <c r="M41" i="4"/>
  <c r="M40" i="4"/>
  <c r="M39" i="4"/>
  <c r="M38" i="4"/>
  <c r="M37" i="4"/>
  <c r="M36" i="4"/>
  <c r="M35" i="4"/>
  <c r="M34" i="4"/>
  <c r="M33" i="4"/>
  <c r="M32" i="4"/>
  <c r="M31" i="4"/>
  <c r="M30" i="4"/>
  <c r="M29" i="4"/>
  <c r="M28" i="4"/>
  <c r="M27" i="4"/>
  <c r="M26" i="4"/>
  <c r="M25" i="4"/>
  <c r="M24" i="4"/>
  <c r="M23" i="4"/>
  <c r="M22" i="4"/>
  <c r="M21" i="4"/>
  <c r="M20" i="4"/>
  <c r="E42" i="3"/>
  <c r="D42" i="3"/>
  <c r="M41" i="3"/>
  <c r="M40" i="3"/>
  <c r="M39" i="3"/>
  <c r="M38" i="3"/>
  <c r="M37" i="3"/>
  <c r="M36" i="3"/>
  <c r="M35" i="3"/>
  <c r="M34" i="3"/>
  <c r="M33" i="3"/>
  <c r="M32" i="3"/>
  <c r="M31" i="3"/>
  <c r="M30" i="3"/>
  <c r="M29" i="3"/>
  <c r="M28" i="3"/>
  <c r="M27" i="3"/>
  <c r="M26" i="3"/>
  <c r="M25" i="3"/>
  <c r="M24" i="3"/>
  <c r="M23" i="3"/>
  <c r="M22" i="3"/>
  <c r="M21" i="3"/>
  <c r="M20" i="3"/>
  <c r="M30" i="2" l="1"/>
  <c r="M31" i="2" s="1"/>
  <c r="E30" i="2"/>
  <c r="D30" i="2"/>
</calcChain>
</file>

<file path=xl/sharedStrings.xml><?xml version="1.0" encoding="utf-8"?>
<sst xmlns="http://schemas.openxmlformats.org/spreadsheetml/2006/main" count="570" uniqueCount="79">
  <si>
    <t>Výroba experimentálního filmu</t>
  </si>
  <si>
    <r>
      <rPr>
        <b/>
        <sz val="9.5"/>
        <color rgb="FF000000"/>
        <rFont val="Arial"/>
        <family val="2"/>
      </rPr>
      <t>Evidenční číslo výzvy:</t>
    </r>
    <r>
      <rPr>
        <sz val="9.5"/>
        <color rgb="FF000000"/>
        <rFont val="Arial"/>
        <family val="2"/>
      </rPr>
      <t xml:space="preserve"> 2026-A-2-3-12</t>
    </r>
  </si>
  <si>
    <t>Cíle podpory kinematografie:</t>
  </si>
  <si>
    <r>
      <t>Dotační kategorie:</t>
    </r>
    <r>
      <rPr>
        <sz val="9.5"/>
        <rFont val="Arial"/>
        <family val="2"/>
        <charset val="238"/>
      </rPr>
      <t xml:space="preserve"> Podpora kinematografie</t>
    </r>
  </si>
  <si>
    <t>1. Podpora tvůrčích osobností českého experimentálního filmu.</t>
  </si>
  <si>
    <r>
      <t xml:space="preserve">Dotační okruh: </t>
    </r>
    <r>
      <rPr>
        <sz val="9.5"/>
        <rFont val="Arial"/>
        <family val="2"/>
        <charset val="238"/>
      </rPr>
      <t>Výroba českého audiovizuálního díla</t>
    </r>
  </si>
  <si>
    <t>2. Podpora autorských děl na pomezí audiovize a výtvarného umění.</t>
  </si>
  <si>
    <r>
      <t>Lhůta pro podávání žádostí:</t>
    </r>
    <r>
      <rPr>
        <sz val="9.5"/>
        <color theme="1"/>
        <rFont val="Arial"/>
        <family val="2"/>
        <charset val="238"/>
      </rPr>
      <t xml:space="preserve"> 10. 10. 2025–10. 11. 2025</t>
    </r>
  </si>
  <si>
    <t>3. Podpora debutů.</t>
  </si>
  <si>
    <r>
      <t>Finanční alokace:</t>
    </r>
    <r>
      <rPr>
        <sz val="9.5"/>
        <rFont val="Arial"/>
        <family val="2"/>
        <charset val="238"/>
      </rPr>
      <t xml:space="preserve"> 3 000 000 Kč</t>
    </r>
  </si>
  <si>
    <r>
      <t>Lhůta pro dokončení projektu:</t>
    </r>
    <r>
      <rPr>
        <sz val="9.5"/>
        <rFont val="Arial"/>
        <family val="2"/>
        <charset val="238"/>
      </rPr>
      <t xml:space="preserve"> dle žádosti, nejdříve však 3 měsíce po zahájení kinodistribuce (resp. po prvním zpřístupnění v kině vč. projekce na festivalu) na území ČR a zároveň nejpozději do 31. 12. 2028</t>
    </r>
  </si>
  <si>
    <r>
      <t xml:space="preserve">Forma podpory: </t>
    </r>
    <r>
      <rPr>
        <sz val="9.5"/>
        <rFont val="Arial"/>
        <family val="2"/>
        <charset val="238"/>
      </rPr>
      <t>investiční dotace</t>
    </r>
  </si>
  <si>
    <t>Specifikace dotačního okruhu</t>
  </si>
  <si>
    <t>Podpora je určena pro experimentální hraná kinematografická díla (ve smyslu § 2 odst. 1 písm. b) zákona o audiovizi), která jsou českými audiovizuálními díly (ve smyslu § 2 odst. 1 písm. i) zákona o audiovizi), a která splňují tyto podmínky:</t>
  </si>
  <si>
    <t>1. České kinematografické dílo se 100% podílem výrobce nebo koproducentů na financování celkových výrobních nákladů, kteří mají místo podnikání, místo trvalého pobytu nebo sídlo na území České republiky
nebo</t>
  </si>
  <si>
    <t>2. České kinematografické dílo, na jehož výrobě se koproducenti s místem podnikání, místem trvalého pobytu nebo sídlem na území České republiky podílí společně s koproducentem nebo koproducenty, kteří mají místo podnikání, místo trvalého pobytu nebo sídlo mimo území České republiky, a přitom platí, že:</t>
  </si>
  <si>
    <t>a. u dvoustranné koprodukce musí být česká finanční účast na celkových výrobních nákladech projektu 40 % nebo vyšší,
b. u třístranné a vícestranné koprodukce musí být podíl české finanční účasti na celkových výrobních nákladech projektu 30 % nebo vyšší.</t>
  </si>
  <si>
    <t>Experimentálním kinematografickým dílem se rozumí dílo, které vědomě a záměrně experimentuje s výrazovými prostředky, médiem či technologií nebo s libovolnou kombinací uvedeného a které se svým formálním zpracováním a/nebo obsahem výrazně vymyká standardní kinematografické produkci a zároveň je určeno primárně pro projekci formou veřejné projekce v kinech či obdobným způsobem (alternativní promítací sály jako kinokavárny, site-specific promítání apod.) a prostřednictvím VOD/internetu či DVD (nejde tedy primárně o výtvarné audiovizuální dílo určené k recepci v galerijním prostředí).</t>
  </si>
  <si>
    <t>Rada deklaruje, že v této výzvě neurčuje specificky podporu režijních a producentských debutů.</t>
  </si>
  <si>
    <t>Projekty budou na základě Usnesení Rady KMG č. 36A/2026 hrazeny ze státní dotace 2025.</t>
  </si>
  <si>
    <t>evidenční číslo projektu</t>
  </si>
  <si>
    <t>název žadatele</t>
  </si>
  <si>
    <t>název projektu</t>
  </si>
  <si>
    <t>celkový rozpočet projektu</t>
  </si>
  <si>
    <t>požadovaná podpora</t>
  </si>
  <si>
    <t>bodové hodnocení dle tvůrčího a realizačního testu</t>
  </si>
  <si>
    <t>bodové hodnocení Rada</t>
  </si>
  <si>
    <t>výše podpory</t>
  </si>
  <si>
    <t>žadatel – náročné dílo ano/ne</t>
  </si>
  <si>
    <t>Rada – náročné dílo ano/ne</t>
  </si>
  <si>
    <t>žadatel – komplexní dílo ano/ne</t>
  </si>
  <si>
    <t>Rada – komplexní dílo ano/ne</t>
  </si>
  <si>
    <t>žadatel – max. intenzita veřejné podpory %</t>
  </si>
  <si>
    <t>Rada – maximální intenzita veřejné podpory %</t>
  </si>
  <si>
    <t>žadatel – datum dokončení projektu</t>
  </si>
  <si>
    <t>Rada – lhůta pro dokončení</t>
  </si>
  <si>
    <t>Maximální podíl podpory na celkových nákladech projektu</t>
  </si>
  <si>
    <t>tvůrčí kritéria</t>
  </si>
  <si>
    <t>realizační kritéria</t>
  </si>
  <si>
    <t>Relevance projektu ve vztahu k výzvě</t>
  </si>
  <si>
    <t>Potenciál pro publikum</t>
  </si>
  <si>
    <t>Relevance projektu ve vztahu k předchozí činnosti žadatele</t>
  </si>
  <si>
    <t>Kreativní tým</t>
  </si>
  <si>
    <t>Realizační strategie a ekonomika projektu</t>
  </si>
  <si>
    <t>Udržitelnost</t>
  </si>
  <si>
    <t>0-30</t>
  </si>
  <si>
    <t>0-20</t>
  </si>
  <si>
    <t>0-10</t>
  </si>
  <si>
    <t>258/2026</t>
  </si>
  <si>
    <t>CLAW AV s.r.o.</t>
  </si>
  <si>
    <t>Vincel</t>
  </si>
  <si>
    <t>ano</t>
  </si>
  <si>
    <t>ne</t>
  </si>
  <si>
    <t>281/2026</t>
  </si>
  <si>
    <t>Other stories s.r.o</t>
  </si>
  <si>
    <t>Pohyblivý dům</t>
  </si>
  <si>
    <t>243/2026</t>
  </si>
  <si>
    <t>Mannschaft s.r.o.</t>
  </si>
  <si>
    <t>Darklings</t>
  </si>
  <si>
    <t>226/2026</t>
  </si>
  <si>
    <t xml:space="preserve">Somatic Films s.r.o.
</t>
  </si>
  <si>
    <t>Dracolacas Protocol</t>
  </si>
  <si>
    <t>272/2026</t>
  </si>
  <si>
    <t>Safe Place Production s.r.o.</t>
  </si>
  <si>
    <t>Safe Places</t>
  </si>
  <si>
    <t>142/2026</t>
  </si>
  <si>
    <t>Filmová a televizní společnost Total HelpArt T.H.A., s.r.o.</t>
  </si>
  <si>
    <t>Dvě deci tuše</t>
  </si>
  <si>
    <t>288/2026</t>
  </si>
  <si>
    <t>Closer s.r.o.</t>
  </si>
  <si>
    <t>The Silence of the Mole</t>
  </si>
  <si>
    <t>275/2026</t>
  </si>
  <si>
    <t>YUMMY YUMMY s.r.o.</t>
  </si>
  <si>
    <t>Queen Of Drones</t>
  </si>
  <si>
    <t>zbývá</t>
  </si>
  <si>
    <r>
      <t>Evidenční číslo výzvy:</t>
    </r>
    <r>
      <rPr>
        <sz val="9.5"/>
        <color theme="1"/>
        <rFont val="Arial"/>
        <family val="2"/>
        <charset val="238"/>
      </rPr>
      <t xml:space="preserve"> 2026-A-2-3-12</t>
    </r>
  </si>
  <si>
    <t>bodové hodnocení skupiny hodnotitelů</t>
  </si>
  <si>
    <t xml:space="preserve">3. Podpora debutů. </t>
  </si>
  <si>
    <r>
      <t xml:space="preserve">Lhůta pro dokončení projektu: </t>
    </r>
    <r>
      <rPr>
        <sz val="9.5"/>
        <rFont val="Arial"/>
        <family val="2"/>
        <charset val="238"/>
      </rPr>
      <t>dle žádosti, nejdříve však 3 měsíce po zahájení kinodistribuce (resp. po prvním zpřístupnění v kině vč. projekce na festivalu) na území ČR a zároveň nejpozději do 31. 12. 2028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</si>
</sst>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\ _K_č_-;\-* #,##0.00\ _K_č_-;_-* &quot;-&quot;??\ _K_č_-;_-@_-"/>
  </numFmts>
  <fonts count="14" x14ac:knownFonts="1">
    <font>
      <sz val="11"/>
      <color theme="1"/>
      <name val="Calibri"/>
      <family val="2"/>
      <charset val="238"/>
      <scheme val="minor"/>
    </font>
    <font>
      <b/>
      <sz val="9.5"/>
      <name val="Arial"/>
      <family val="2"/>
      <charset val="238"/>
    </font>
    <font>
      <sz val="18"/>
      <name val="Arial"/>
      <family val="2"/>
      <charset val="238"/>
    </font>
    <font>
      <sz val="9.5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9.5"/>
      <color theme="1"/>
      <name val="Arial"/>
      <family val="2"/>
      <charset val="238"/>
    </font>
    <font>
      <sz val="10"/>
      <name val="Arial"/>
      <family val="2"/>
      <charset val="238"/>
    </font>
    <font>
      <sz val="9.5"/>
      <color indexed="8"/>
      <name val="Arial"/>
      <family val="2"/>
      <charset val="238"/>
    </font>
    <font>
      <sz val="9.5"/>
      <color rgb="FF000000"/>
      <name val="Arial"/>
      <family val="2"/>
      <charset val="238"/>
    </font>
    <font>
      <sz val="11"/>
      <color indexed="8"/>
      <name val="Calibri"/>
      <family val="2"/>
      <charset val="238"/>
    </font>
    <font>
      <sz val="9"/>
      <name val="Arial"/>
      <family val="2"/>
      <charset val="238"/>
    </font>
    <font>
      <sz val="9"/>
      <color theme="1"/>
      <name val="Arial"/>
      <family val="2"/>
      <charset val="238"/>
    </font>
    <font>
      <b/>
      <sz val="9.5"/>
      <color rgb="FF000000"/>
      <name val="Arial"/>
      <family val="2"/>
    </font>
    <font>
      <sz val="9.5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rgb="FFB4B4B4"/>
      </left>
      <right style="thin">
        <color rgb="FFB4B4B4"/>
      </right>
      <top style="thin">
        <color rgb="FFB4B4B4"/>
      </top>
      <bottom style="thin">
        <color rgb="FFB4B4B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rgb="FFB4B4B4"/>
      </left>
      <right style="thin">
        <color rgb="FFB4B4B4"/>
      </right>
      <top style="thin">
        <color rgb="FFB4B4B4"/>
      </top>
      <bottom/>
      <diagonal/>
    </border>
    <border>
      <left style="thin">
        <color rgb="FFB4B4B4"/>
      </left>
      <right/>
      <top/>
      <bottom style="thin">
        <color rgb="FFB4B4B4"/>
      </bottom>
      <diagonal/>
    </border>
    <border>
      <left/>
      <right/>
      <top/>
      <bottom style="thin">
        <color rgb="FFB4B4B4"/>
      </bottom>
      <diagonal/>
    </border>
    <border>
      <left/>
      <right style="thin">
        <color rgb="FFB4B4B4"/>
      </right>
      <top style="thin">
        <color rgb="FFB4B4B4"/>
      </top>
      <bottom/>
      <diagonal/>
    </border>
    <border>
      <left/>
      <right style="thin">
        <color rgb="FFB4B4B4"/>
      </right>
      <top/>
      <bottom/>
      <diagonal/>
    </border>
    <border>
      <left/>
      <right/>
      <top style="thin">
        <color rgb="FFB4B4B4"/>
      </top>
      <bottom style="thin">
        <color rgb="FFB4B4B4"/>
      </bottom>
      <diagonal/>
    </border>
    <border>
      <left style="thin">
        <color rgb="FFB4B4B4"/>
      </left>
      <right/>
      <top style="thin">
        <color rgb="FFB4B4B4"/>
      </top>
      <bottom style="thin">
        <color rgb="FFB4B4B4"/>
      </bottom>
      <diagonal/>
    </border>
    <border>
      <left style="thin">
        <color rgb="FFB4B4B4"/>
      </left>
      <right/>
      <top style="thin">
        <color rgb="FFB4B4B4"/>
      </top>
      <bottom/>
      <diagonal/>
    </border>
    <border>
      <left style="thin">
        <color rgb="FFB4B4B4"/>
      </left>
      <right/>
      <top/>
      <bottom/>
      <diagonal/>
    </border>
    <border>
      <left style="thin">
        <color rgb="FFB4B4B4"/>
      </left>
      <right style="thin">
        <color rgb="FFB4B4B4"/>
      </right>
      <top/>
      <bottom/>
      <diagonal/>
    </border>
    <border>
      <left style="thin">
        <color rgb="FFB4B4B4"/>
      </left>
      <right style="thin">
        <color rgb="FFB4B4B4"/>
      </right>
      <top/>
      <bottom style="thin">
        <color rgb="FFB4B4B4"/>
      </bottom>
      <diagonal/>
    </border>
    <border>
      <left/>
      <right style="thin">
        <color rgb="FFB4B4B4"/>
      </right>
      <top/>
      <bottom style="thin">
        <color theme="0" tint="-0.24994659260841701"/>
      </bottom>
      <diagonal/>
    </border>
    <border>
      <left style="thin">
        <color rgb="FFB4B4B4"/>
      </left>
      <right style="thin">
        <color rgb="FFB4B4B4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rgb="FFB4B4B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9" fillId="0" borderId="0" applyFill="0" applyProtection="0"/>
    <xf numFmtId="9" fontId="4" fillId="0" borderId="0" applyFont="0" applyFill="0" applyBorder="0" applyAlignment="0" applyProtection="0"/>
  </cellStyleXfs>
  <cellXfs count="99">
    <xf numFmtId="0" fontId="0" fillId="0" borderId="0" xfId="0"/>
    <xf numFmtId="0" fontId="2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left" vertical="top"/>
    </xf>
    <xf numFmtId="0" fontId="1" fillId="2" borderId="0" xfId="0" applyFont="1" applyFill="1" applyAlignment="1">
      <alignment horizontal="left" vertical="top"/>
    </xf>
    <xf numFmtId="0" fontId="6" fillId="2" borderId="0" xfId="0" applyFont="1" applyFill="1" applyAlignment="1">
      <alignment horizontal="left" vertical="top"/>
    </xf>
    <xf numFmtId="3" fontId="6" fillId="2" borderId="0" xfId="0" applyNumberFormat="1" applyFont="1" applyFill="1" applyAlignment="1">
      <alignment horizontal="right" vertical="top"/>
    </xf>
    <xf numFmtId="3" fontId="6" fillId="2" borderId="0" xfId="0" applyNumberFormat="1" applyFont="1" applyFill="1" applyAlignment="1">
      <alignment horizontal="left" vertical="top"/>
    </xf>
    <xf numFmtId="2" fontId="3" fillId="0" borderId="2" xfId="0" applyNumberFormat="1" applyFont="1" applyBorder="1" applyAlignment="1">
      <alignment horizontal="left" vertical="top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left"/>
    </xf>
    <xf numFmtId="0" fontId="3" fillId="0" borderId="2" xfId="0" applyFont="1" applyBorder="1"/>
    <xf numFmtId="3" fontId="3" fillId="0" borderId="2" xfId="0" applyNumberFormat="1" applyFont="1" applyBorder="1" applyAlignment="1">
      <alignment horizontal="right"/>
    </xf>
    <xf numFmtId="49" fontId="3" fillId="0" borderId="2" xfId="0" applyNumberFormat="1" applyFont="1" applyBorder="1" applyAlignment="1">
      <alignment horizontal="left"/>
    </xf>
    <xf numFmtId="49" fontId="3" fillId="0" borderId="2" xfId="0" applyNumberFormat="1" applyFont="1" applyBorder="1" applyAlignment="1">
      <alignment vertical="top" wrapText="1"/>
    </xf>
    <xf numFmtId="0" fontId="1" fillId="2" borderId="3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vertical="top" wrapText="1"/>
    </xf>
    <xf numFmtId="2" fontId="1" fillId="0" borderId="3" xfId="0" applyNumberFormat="1" applyFont="1" applyBorder="1" applyAlignment="1">
      <alignment horizontal="left" vertical="top" wrapText="1"/>
    </xf>
    <xf numFmtId="0" fontId="7" fillId="0" borderId="0" xfId="0" applyFont="1"/>
    <xf numFmtId="0" fontId="7" fillId="0" borderId="2" xfId="0" applyFont="1" applyBorder="1"/>
    <xf numFmtId="2" fontId="3" fillId="0" borderId="16" xfId="0" applyNumberFormat="1" applyFont="1" applyBorder="1" applyAlignment="1">
      <alignment horizontal="left" vertical="top"/>
    </xf>
    <xf numFmtId="0" fontId="1" fillId="2" borderId="9" xfId="0" applyFont="1" applyFill="1" applyBorder="1" applyAlignment="1">
      <alignment vertical="top" wrapText="1"/>
    </xf>
    <xf numFmtId="2" fontId="3" fillId="0" borderId="17" xfId="0" applyNumberFormat="1" applyFont="1" applyBorder="1" applyAlignment="1">
      <alignment horizontal="left" vertical="top"/>
    </xf>
    <xf numFmtId="0" fontId="3" fillId="2" borderId="0" xfId="0" applyFont="1" applyFill="1" applyAlignment="1">
      <alignment horizontal="left" vertical="top" wrapText="1"/>
    </xf>
    <xf numFmtId="0" fontId="3" fillId="2" borderId="0" xfId="0" applyFont="1" applyFill="1" applyAlignment="1">
      <alignment vertical="top" wrapText="1"/>
    </xf>
    <xf numFmtId="0" fontId="1" fillId="2" borderId="18" xfId="0" applyFont="1" applyFill="1" applyBorder="1" applyAlignment="1">
      <alignment horizontal="left" vertical="top" wrapText="1"/>
    </xf>
    <xf numFmtId="0" fontId="1" fillId="2" borderId="18" xfId="0" applyFont="1" applyFill="1" applyBorder="1" applyAlignment="1">
      <alignment vertical="top" wrapText="1"/>
    </xf>
    <xf numFmtId="0" fontId="6" fillId="0" borderId="18" xfId="0" applyFont="1" applyBorder="1" applyAlignment="1">
      <alignment horizontal="left"/>
    </xf>
    <xf numFmtId="0" fontId="6" fillId="0" borderId="18" xfId="0" applyFont="1" applyBorder="1" applyAlignment="1">
      <alignment horizontal="left" wrapText="1"/>
    </xf>
    <xf numFmtId="3" fontId="6" fillId="0" borderId="18" xfId="0" applyNumberFormat="1" applyFont="1" applyBorder="1" applyAlignment="1">
      <alignment horizontal="left"/>
    </xf>
    <xf numFmtId="2" fontId="3" fillId="0" borderId="18" xfId="0" applyNumberFormat="1" applyFont="1" applyBorder="1" applyAlignment="1">
      <alignment horizontal="left" vertical="top"/>
    </xf>
    <xf numFmtId="0" fontId="0" fillId="0" borderId="18" xfId="0" applyBorder="1" applyAlignment="1">
      <alignment horizontal="left"/>
    </xf>
    <xf numFmtId="3" fontId="0" fillId="0" borderId="18" xfId="0" applyNumberFormat="1" applyBorder="1" applyAlignment="1">
      <alignment horizontal="left"/>
    </xf>
    <xf numFmtId="0" fontId="0" fillId="0" borderId="18" xfId="0" applyBorder="1"/>
    <xf numFmtId="0" fontId="1" fillId="2" borderId="18" xfId="0" applyFont="1" applyFill="1" applyBorder="1" applyAlignment="1">
      <alignment horizontal="left" vertical="top"/>
    </xf>
    <xf numFmtId="0" fontId="8" fillId="0" borderId="0" xfId="0" applyFont="1" applyAlignment="1">
      <alignment vertical="top" wrapText="1"/>
    </xf>
    <xf numFmtId="0" fontId="3" fillId="2" borderId="0" xfId="0" applyFont="1" applyFill="1" applyAlignment="1">
      <alignment vertical="top"/>
    </xf>
    <xf numFmtId="2" fontId="3" fillId="2" borderId="0" xfId="0" applyNumberFormat="1" applyFont="1" applyFill="1" applyAlignment="1">
      <alignment horizontal="left" vertical="top"/>
    </xf>
    <xf numFmtId="0" fontId="3" fillId="2" borderId="0" xfId="0" applyFont="1" applyFill="1" applyAlignment="1">
      <alignment horizontal="center" vertical="top"/>
    </xf>
    <xf numFmtId="0" fontId="8" fillId="0" borderId="0" xfId="0" applyFont="1" applyAlignment="1">
      <alignment horizontal="center" vertical="top" wrapText="1"/>
    </xf>
    <xf numFmtId="0" fontId="3" fillId="2" borderId="0" xfId="0" applyFont="1" applyFill="1" applyAlignment="1">
      <alignment horizontal="center" vertical="top" wrapText="1"/>
    </xf>
    <xf numFmtId="3" fontId="6" fillId="2" borderId="0" xfId="0" applyNumberFormat="1" applyFont="1" applyFill="1" applyAlignment="1">
      <alignment horizontal="center" vertical="top"/>
    </xf>
    <xf numFmtId="0" fontId="10" fillId="0" borderId="18" xfId="0" applyFont="1" applyBorder="1" applyAlignment="1">
      <alignment horizontal="left"/>
    </xf>
    <xf numFmtId="0" fontId="11" fillId="0" borderId="18" xfId="0" applyFont="1" applyBorder="1"/>
    <xf numFmtId="0" fontId="11" fillId="0" borderId="18" xfId="0" applyFont="1" applyBorder="1" applyAlignment="1">
      <alignment horizontal="left"/>
    </xf>
    <xf numFmtId="0" fontId="10" fillId="0" borderId="18" xfId="0" applyFont="1" applyBorder="1" applyAlignment="1">
      <alignment horizontal="left" wrapText="1"/>
    </xf>
    <xf numFmtId="2" fontId="10" fillId="0" borderId="18" xfId="0" applyNumberFormat="1" applyFont="1" applyBorder="1" applyAlignment="1">
      <alignment horizontal="left" vertical="top"/>
    </xf>
    <xf numFmtId="3" fontId="10" fillId="0" borderId="18" xfId="0" applyNumberFormat="1" applyFont="1" applyBorder="1" applyAlignment="1">
      <alignment horizontal="right" vertical="top"/>
    </xf>
    <xf numFmtId="3" fontId="10" fillId="0" borderId="18" xfId="0" applyNumberFormat="1" applyFont="1" applyBorder="1" applyAlignment="1">
      <alignment horizontal="center" vertical="top"/>
    </xf>
    <xf numFmtId="0" fontId="10" fillId="0" borderId="18" xfId="0" applyFont="1" applyBorder="1" applyAlignment="1">
      <alignment horizontal="center"/>
    </xf>
    <xf numFmtId="0" fontId="10" fillId="2" borderId="18" xfId="0" applyFont="1" applyFill="1" applyBorder="1" applyAlignment="1">
      <alignment horizontal="center" vertical="top"/>
    </xf>
    <xf numFmtId="9" fontId="11" fillId="0" borderId="18" xfId="0" applyNumberFormat="1" applyFont="1" applyBorder="1" applyAlignment="1">
      <alignment horizontal="center"/>
    </xf>
    <xf numFmtId="9" fontId="10" fillId="2" borderId="18" xfId="0" applyNumberFormat="1" applyFont="1" applyFill="1" applyBorder="1" applyAlignment="1">
      <alignment horizontal="center" vertical="top"/>
    </xf>
    <xf numFmtId="14" fontId="11" fillId="0" borderId="18" xfId="0" applyNumberFormat="1" applyFont="1" applyBorder="1" applyAlignment="1">
      <alignment horizontal="center"/>
    </xf>
    <xf numFmtId="9" fontId="10" fillId="2" borderId="18" xfId="3" applyFont="1" applyFill="1" applyBorder="1" applyAlignment="1">
      <alignment horizontal="center" vertical="top"/>
    </xf>
    <xf numFmtId="9" fontId="10" fillId="0" borderId="18" xfId="0" applyNumberFormat="1" applyFont="1" applyBorder="1" applyAlignment="1">
      <alignment horizontal="center"/>
    </xf>
    <xf numFmtId="14" fontId="10" fillId="0" borderId="18" xfId="0" applyNumberFormat="1" applyFont="1" applyBorder="1" applyAlignment="1">
      <alignment horizontal="center"/>
    </xf>
    <xf numFmtId="3" fontId="10" fillId="2" borderId="0" xfId="0" applyNumberFormat="1" applyFont="1" applyFill="1" applyAlignment="1">
      <alignment horizontal="right" vertical="top"/>
    </xf>
    <xf numFmtId="0" fontId="10" fillId="2" borderId="0" xfId="0" applyFont="1" applyFill="1" applyAlignment="1">
      <alignment horizontal="left" vertical="top"/>
    </xf>
    <xf numFmtId="3" fontId="10" fillId="2" borderId="0" xfId="0" applyNumberFormat="1" applyFont="1" applyFill="1" applyAlignment="1">
      <alignment horizontal="left" vertical="top"/>
    </xf>
    <xf numFmtId="0" fontId="12" fillId="2" borderId="0" xfId="0" applyFont="1" applyFill="1" applyAlignment="1">
      <alignment horizontal="left" vertical="top"/>
    </xf>
    <xf numFmtId="0" fontId="1" fillId="2" borderId="18" xfId="0" applyFont="1" applyFill="1" applyBorder="1" applyAlignment="1">
      <alignment vertical="top" wrapText="1"/>
    </xf>
    <xf numFmtId="0" fontId="1" fillId="2" borderId="18" xfId="0" applyFont="1" applyFill="1" applyBorder="1" applyAlignment="1">
      <alignment horizontal="left" vertical="top" wrapText="1"/>
    </xf>
    <xf numFmtId="2" fontId="1" fillId="2" borderId="18" xfId="0" applyNumberFormat="1" applyFont="1" applyFill="1" applyBorder="1" applyAlignment="1">
      <alignment horizontal="left" vertical="top" wrapText="1"/>
    </xf>
    <xf numFmtId="0" fontId="1" fillId="2" borderId="18" xfId="0" applyFont="1" applyFill="1" applyBorder="1" applyAlignment="1">
      <alignment horizontal="center" vertical="top"/>
    </xf>
    <xf numFmtId="0" fontId="1" fillId="2" borderId="18" xfId="0" applyFont="1" applyFill="1" applyBorder="1" applyAlignment="1">
      <alignment horizontal="left" vertical="top"/>
    </xf>
    <xf numFmtId="0" fontId="1" fillId="2" borderId="19" xfId="0" applyFont="1" applyFill="1" applyBorder="1" applyAlignment="1">
      <alignment vertical="top" wrapText="1"/>
    </xf>
    <xf numFmtId="0" fontId="1" fillId="2" borderId="20" xfId="0" applyFont="1" applyFill="1" applyBorder="1" applyAlignment="1">
      <alignment vertical="top" wrapText="1"/>
    </xf>
    <xf numFmtId="0" fontId="1" fillId="2" borderId="21" xfId="0" applyFont="1" applyFill="1" applyBorder="1" applyAlignment="1">
      <alignment vertical="top" wrapText="1"/>
    </xf>
    <xf numFmtId="0" fontId="1" fillId="2" borderId="0" xfId="0" applyFont="1" applyFill="1" applyAlignment="1">
      <alignment horizontal="left" vertical="top" wrapText="1"/>
    </xf>
    <xf numFmtId="0" fontId="3" fillId="2" borderId="0" xfId="0" applyFont="1" applyFill="1" applyAlignment="1">
      <alignment horizontal="left" vertical="top" wrapText="1"/>
    </xf>
    <xf numFmtId="0" fontId="3" fillId="2" borderId="0" xfId="0" applyFont="1" applyFill="1" applyAlignment="1">
      <alignment horizontal="left" vertical="top"/>
    </xf>
    <xf numFmtId="0" fontId="8" fillId="0" borderId="0" xfId="0" applyFont="1" applyAlignment="1">
      <alignment horizontal="left" vertical="top" wrapText="1"/>
    </xf>
    <xf numFmtId="2" fontId="1" fillId="2" borderId="19" xfId="0" applyNumberFormat="1" applyFont="1" applyFill="1" applyBorder="1" applyAlignment="1">
      <alignment horizontal="left" vertical="top" wrapText="1"/>
    </xf>
    <xf numFmtId="2" fontId="1" fillId="2" borderId="20" xfId="0" applyNumberFormat="1" applyFont="1" applyFill="1" applyBorder="1" applyAlignment="1">
      <alignment horizontal="left" vertical="top" wrapText="1"/>
    </xf>
    <xf numFmtId="2" fontId="1" fillId="2" borderId="21" xfId="0" applyNumberFormat="1" applyFont="1" applyFill="1" applyBorder="1" applyAlignment="1">
      <alignment horizontal="left" vertical="top" wrapText="1"/>
    </xf>
    <xf numFmtId="0" fontId="1" fillId="2" borderId="19" xfId="0" applyFont="1" applyFill="1" applyBorder="1" applyAlignment="1">
      <alignment horizontal="left" vertical="top" wrapText="1"/>
    </xf>
    <xf numFmtId="0" fontId="1" fillId="2" borderId="20" xfId="0" applyFont="1" applyFill="1" applyBorder="1" applyAlignment="1">
      <alignment horizontal="left" vertical="top" wrapText="1"/>
    </xf>
    <xf numFmtId="0" fontId="1" fillId="2" borderId="21" xfId="0" applyFont="1" applyFill="1" applyBorder="1" applyAlignment="1">
      <alignment horizontal="left" vertical="top" wrapText="1"/>
    </xf>
    <xf numFmtId="0" fontId="1" fillId="0" borderId="10" xfId="0" applyFont="1" applyBorder="1" applyAlignment="1">
      <alignment horizontal="left" vertical="top" wrapText="1"/>
    </xf>
    <xf numFmtId="0" fontId="1" fillId="0" borderId="11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2" borderId="9" xfId="0" applyFont="1" applyFill="1" applyBorder="1" applyAlignment="1">
      <alignment horizontal="left" vertical="top"/>
    </xf>
    <xf numFmtId="0" fontId="1" fillId="2" borderId="8" xfId="0" applyFont="1" applyFill="1" applyBorder="1" applyAlignment="1">
      <alignment horizontal="left" vertical="top"/>
    </xf>
    <xf numFmtId="0" fontId="1" fillId="2" borderId="3" xfId="0" applyFont="1" applyFill="1" applyBorder="1" applyAlignment="1">
      <alignment horizontal="left" vertical="top" wrapText="1"/>
    </xf>
    <xf numFmtId="0" fontId="1" fillId="2" borderId="12" xfId="0" applyFont="1" applyFill="1" applyBorder="1" applyAlignment="1">
      <alignment horizontal="left" vertical="top" wrapText="1"/>
    </xf>
    <xf numFmtId="0" fontId="1" fillId="2" borderId="13" xfId="0" applyFont="1" applyFill="1" applyBorder="1" applyAlignment="1">
      <alignment horizontal="left" vertical="top" wrapText="1"/>
    </xf>
    <xf numFmtId="0" fontId="1" fillId="2" borderId="4" xfId="0" applyFont="1" applyFill="1" applyBorder="1" applyAlignment="1">
      <alignment horizontal="center" vertical="top"/>
    </xf>
    <xf numFmtId="0" fontId="1" fillId="2" borderId="5" xfId="0" applyFont="1" applyFill="1" applyBorder="1" applyAlignment="1">
      <alignment horizontal="center" vertical="top"/>
    </xf>
    <xf numFmtId="0" fontId="1" fillId="2" borderId="9" xfId="0" applyFont="1" applyFill="1" applyBorder="1" applyAlignment="1">
      <alignment horizontal="center" vertical="top"/>
    </xf>
    <xf numFmtId="0" fontId="1" fillId="2" borderId="8" xfId="0" applyFont="1" applyFill="1" applyBorder="1" applyAlignment="1">
      <alignment horizontal="center" vertical="top"/>
    </xf>
    <xf numFmtId="0" fontId="1" fillId="2" borderId="6" xfId="0" applyFont="1" applyFill="1" applyBorder="1" applyAlignment="1">
      <alignment horizontal="left" vertical="top" wrapText="1"/>
    </xf>
    <xf numFmtId="0" fontId="1" fillId="2" borderId="7" xfId="0" applyFont="1" applyFill="1" applyBorder="1" applyAlignment="1">
      <alignment horizontal="left" vertical="top" wrapText="1"/>
    </xf>
    <xf numFmtId="0" fontId="1" fillId="2" borderId="14" xfId="0" applyFont="1" applyFill="1" applyBorder="1" applyAlignment="1">
      <alignment horizontal="left" vertical="top" wrapText="1"/>
    </xf>
    <xf numFmtId="0" fontId="1" fillId="2" borderId="15" xfId="0" applyFont="1" applyFill="1" applyBorder="1" applyAlignment="1">
      <alignment horizontal="left" vertical="top" wrapText="1"/>
    </xf>
    <xf numFmtId="2" fontId="1" fillId="2" borderId="3" xfId="0" applyNumberFormat="1" applyFont="1" applyFill="1" applyBorder="1" applyAlignment="1">
      <alignment horizontal="left" vertical="top" wrapText="1"/>
    </xf>
    <xf numFmtId="2" fontId="1" fillId="2" borderId="12" xfId="0" applyNumberFormat="1" applyFont="1" applyFill="1" applyBorder="1" applyAlignment="1">
      <alignment horizontal="left" vertical="top" wrapText="1"/>
    </xf>
    <xf numFmtId="2" fontId="1" fillId="2" borderId="15" xfId="0" applyNumberFormat="1" applyFont="1" applyFill="1" applyBorder="1" applyAlignment="1">
      <alignment horizontal="left" vertical="top" wrapText="1"/>
    </xf>
    <xf numFmtId="3" fontId="10" fillId="0" borderId="18" xfId="0" applyNumberFormat="1" applyFont="1" applyBorder="1" applyAlignment="1">
      <alignment horizontal="right"/>
    </xf>
    <xf numFmtId="3" fontId="11" fillId="0" borderId="18" xfId="0" applyNumberFormat="1" applyFont="1" applyBorder="1" applyAlignment="1">
      <alignment horizontal="right"/>
    </xf>
  </cellXfs>
  <cellStyles count="4">
    <cellStyle name="Čárka 2" xfId="1" xr:uid="{00000000-0005-0000-0000-000000000000}"/>
    <cellStyle name="Normální" xfId="0" builtinId="0"/>
    <cellStyle name="Normální 2" xfId="2" xr:uid="{1186FFC1-50D8-41A4-837A-E340FC74D25E}"/>
    <cellStyle name="Procenta" xfId="3" builtinId="5"/>
  </cellStyles>
  <dxfs count="0"/>
  <tableStyles count="0" defaultTableStyle="TableStyleMedium2" defaultPivotStyle="PivotStyleLight16"/>
  <colors>
    <mruColors>
      <color rgb="FFB4B4B4"/>
      <color rgb="FFFE080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31"/>
  <sheetViews>
    <sheetView tabSelected="1" zoomScale="70" zoomScaleNormal="70" workbookViewId="0"/>
  </sheetViews>
  <sheetFormatPr baseColWidth="10" defaultColWidth="9.1640625" defaultRowHeight="12.75" customHeight="1" x14ac:dyDescent="0.2"/>
  <cols>
    <col min="1" max="1" width="11.5" style="2" customWidth="1"/>
    <col min="2" max="2" width="30" style="2" bestFit="1" customWidth="1"/>
    <col min="3" max="3" width="42" style="2" customWidth="1"/>
    <col min="4" max="4" width="15.5" style="2" customWidth="1"/>
    <col min="5" max="5" width="15" style="2" customWidth="1"/>
    <col min="6" max="7" width="9.5" style="2" customWidth="1"/>
    <col min="8" max="8" width="10" style="2" customWidth="1"/>
    <col min="9" max="12" width="9.5" style="2" customWidth="1"/>
    <col min="13" max="13" width="14.5" style="2" customWidth="1"/>
    <col min="14" max="15" width="14.5" style="37" customWidth="1"/>
    <col min="16" max="22" width="13.5" style="37" customWidth="1"/>
    <col min="23" max="16384" width="9.1640625" style="2"/>
  </cols>
  <sheetData>
    <row r="1" spans="1:15" ht="38.25" customHeight="1" x14ac:dyDescent="0.2">
      <c r="A1" s="1" t="s">
        <v>0</v>
      </c>
    </row>
    <row r="2" spans="1:15" ht="15" customHeight="1" x14ac:dyDescent="0.2">
      <c r="A2" s="59" t="s">
        <v>1</v>
      </c>
      <c r="D2" s="3" t="s">
        <v>2</v>
      </c>
    </row>
    <row r="3" spans="1:15" ht="15" customHeight="1" x14ac:dyDescent="0.2">
      <c r="A3" s="3" t="s">
        <v>3</v>
      </c>
      <c r="D3" s="71" t="s">
        <v>4</v>
      </c>
      <c r="E3" s="71"/>
      <c r="F3" s="71"/>
      <c r="G3" s="71"/>
      <c r="H3" s="71"/>
      <c r="I3" s="71"/>
      <c r="J3" s="71"/>
      <c r="K3" s="71"/>
      <c r="L3" s="71"/>
      <c r="M3" s="71"/>
      <c r="N3" s="38"/>
      <c r="O3" s="38"/>
    </row>
    <row r="4" spans="1:15" ht="15" customHeight="1" x14ac:dyDescent="0.2">
      <c r="A4" s="3" t="s">
        <v>5</v>
      </c>
      <c r="D4" s="69" t="s">
        <v>6</v>
      </c>
      <c r="E4" s="69"/>
      <c r="F4" s="69"/>
      <c r="G4" s="69"/>
      <c r="H4" s="69"/>
      <c r="I4" s="69"/>
      <c r="J4" s="69"/>
      <c r="K4" s="69"/>
      <c r="L4" s="69"/>
      <c r="M4" s="69"/>
      <c r="N4" s="39"/>
      <c r="O4" s="39"/>
    </row>
    <row r="5" spans="1:15" ht="15" customHeight="1" x14ac:dyDescent="0.2">
      <c r="A5" s="3" t="s">
        <v>7</v>
      </c>
      <c r="D5" s="69" t="s">
        <v>8</v>
      </c>
      <c r="E5" s="69"/>
      <c r="F5" s="69"/>
      <c r="G5" s="69"/>
      <c r="H5" s="69"/>
      <c r="I5" s="69"/>
      <c r="J5" s="69"/>
      <c r="K5" s="69"/>
      <c r="L5" s="69"/>
      <c r="M5" s="69"/>
      <c r="N5" s="39"/>
      <c r="O5" s="39"/>
    </row>
    <row r="6" spans="1:15" ht="16" customHeight="1" x14ac:dyDescent="0.2">
      <c r="A6" s="3" t="s">
        <v>9</v>
      </c>
      <c r="D6" s="69"/>
      <c r="E6" s="69"/>
      <c r="F6" s="69"/>
      <c r="G6" s="69"/>
      <c r="H6" s="69"/>
      <c r="I6" s="69"/>
      <c r="J6" s="69"/>
      <c r="K6" s="69"/>
      <c r="L6" s="69"/>
      <c r="M6" s="69"/>
      <c r="N6" s="39"/>
      <c r="O6" s="39"/>
    </row>
    <row r="7" spans="1:15" ht="40" customHeight="1" x14ac:dyDescent="0.2">
      <c r="A7" s="68" t="s">
        <v>10</v>
      </c>
      <c r="B7" s="68"/>
      <c r="C7" s="68"/>
      <c r="D7" s="70"/>
      <c r="E7" s="70"/>
      <c r="F7" s="70"/>
      <c r="G7" s="70"/>
      <c r="H7" s="70"/>
      <c r="I7" s="70"/>
      <c r="J7" s="70"/>
      <c r="K7" s="70"/>
      <c r="L7" s="70"/>
      <c r="M7" s="70"/>
    </row>
    <row r="8" spans="1:15" ht="14.5" customHeight="1" x14ac:dyDescent="0.2">
      <c r="A8" s="3" t="s">
        <v>11</v>
      </c>
      <c r="D8" s="3" t="s">
        <v>12</v>
      </c>
      <c r="E8" s="22"/>
      <c r="F8" s="22"/>
      <c r="G8" s="22"/>
      <c r="H8" s="22"/>
      <c r="I8" s="22"/>
      <c r="J8" s="22"/>
      <c r="K8" s="22"/>
      <c r="L8" s="22"/>
      <c r="M8" s="22"/>
      <c r="N8" s="39"/>
      <c r="O8" s="39"/>
    </row>
    <row r="9" spans="1:15" ht="28.5" customHeight="1" x14ac:dyDescent="0.2">
      <c r="D9" s="69" t="s">
        <v>13</v>
      </c>
      <c r="E9" s="69"/>
      <c r="F9" s="69"/>
      <c r="G9" s="69"/>
      <c r="H9" s="69"/>
      <c r="I9" s="69"/>
      <c r="J9" s="69"/>
      <c r="K9" s="69"/>
      <c r="L9" s="69"/>
      <c r="M9" s="69"/>
      <c r="N9" s="39"/>
      <c r="O9" s="39"/>
    </row>
    <row r="10" spans="1:15" ht="40" customHeight="1" x14ac:dyDescent="0.2">
      <c r="D10" s="69" t="s">
        <v>14</v>
      </c>
      <c r="E10" s="69"/>
      <c r="F10" s="69"/>
      <c r="G10" s="69"/>
      <c r="H10" s="69"/>
      <c r="I10" s="69"/>
      <c r="J10" s="69"/>
      <c r="K10" s="69"/>
      <c r="L10" s="69"/>
      <c r="M10" s="69"/>
      <c r="N10" s="39"/>
      <c r="O10" s="39"/>
    </row>
    <row r="11" spans="1:15" ht="27" customHeight="1" x14ac:dyDescent="0.2">
      <c r="D11" s="69" t="s">
        <v>15</v>
      </c>
      <c r="E11" s="69"/>
      <c r="F11" s="69"/>
      <c r="G11" s="69"/>
      <c r="H11" s="69"/>
      <c r="I11" s="69"/>
      <c r="J11" s="69"/>
      <c r="K11" s="69"/>
      <c r="L11" s="69"/>
      <c r="M11" s="69"/>
      <c r="N11" s="39"/>
      <c r="O11" s="39"/>
    </row>
    <row r="12" spans="1:15" ht="26.5" customHeight="1" x14ac:dyDescent="0.2">
      <c r="D12" s="23"/>
      <c r="E12" s="69" t="s">
        <v>16</v>
      </c>
      <c r="F12" s="69"/>
      <c r="G12" s="69"/>
      <c r="H12" s="69"/>
      <c r="I12" s="69"/>
      <c r="J12" s="69"/>
      <c r="K12" s="69"/>
      <c r="L12" s="69"/>
      <c r="M12" s="69"/>
      <c r="N12" s="39"/>
      <c r="O12" s="39"/>
    </row>
    <row r="13" spans="1:15" ht="72" customHeight="1" x14ac:dyDescent="0.2">
      <c r="D13" s="69" t="s">
        <v>17</v>
      </c>
      <c r="E13" s="69"/>
      <c r="F13" s="69"/>
      <c r="G13" s="69"/>
      <c r="H13" s="69"/>
      <c r="I13" s="69"/>
      <c r="J13" s="69"/>
      <c r="K13" s="69"/>
      <c r="L13" s="69"/>
      <c r="M13" s="69"/>
      <c r="N13" s="39"/>
      <c r="O13" s="39"/>
    </row>
    <row r="14" spans="1:15" ht="15" customHeight="1" x14ac:dyDescent="0.2">
      <c r="A14" s="3"/>
      <c r="D14" s="2" t="s">
        <v>18</v>
      </c>
    </row>
    <row r="15" spans="1:15" ht="15" customHeight="1" x14ac:dyDescent="0.2">
      <c r="A15" s="3"/>
    </row>
    <row r="16" spans="1:15" ht="15" customHeight="1" x14ac:dyDescent="0.2">
      <c r="A16" s="3"/>
      <c r="D16" s="57" t="s">
        <v>19</v>
      </c>
    </row>
    <row r="17" spans="1:24" ht="15" customHeight="1" x14ac:dyDescent="0.2">
      <c r="A17" s="3"/>
      <c r="G17" s="3"/>
      <c r="H17" s="3"/>
      <c r="I17" s="3"/>
    </row>
    <row r="18" spans="1:24" ht="15" customHeight="1" x14ac:dyDescent="0.2">
      <c r="A18" s="61" t="s">
        <v>20</v>
      </c>
      <c r="B18" s="61" t="s">
        <v>21</v>
      </c>
      <c r="C18" s="61" t="s">
        <v>22</v>
      </c>
      <c r="D18" s="61" t="s">
        <v>23</v>
      </c>
      <c r="E18" s="62" t="s">
        <v>24</v>
      </c>
      <c r="F18" s="64" t="s">
        <v>25</v>
      </c>
      <c r="G18" s="64"/>
      <c r="H18" s="64"/>
      <c r="I18" s="64"/>
      <c r="J18" s="64"/>
      <c r="K18" s="64"/>
      <c r="L18" s="61" t="s">
        <v>26</v>
      </c>
      <c r="M18" s="60" t="s">
        <v>27</v>
      </c>
      <c r="N18" s="60" t="s">
        <v>28</v>
      </c>
      <c r="O18" s="60" t="s">
        <v>29</v>
      </c>
      <c r="P18" s="60" t="s">
        <v>30</v>
      </c>
      <c r="Q18" s="60" t="s">
        <v>31</v>
      </c>
      <c r="R18" s="60" t="s">
        <v>32</v>
      </c>
      <c r="S18" s="60" t="s">
        <v>33</v>
      </c>
      <c r="T18" s="60" t="s">
        <v>34</v>
      </c>
      <c r="U18" s="65" t="s">
        <v>35</v>
      </c>
      <c r="V18" s="60" t="s">
        <v>36</v>
      </c>
    </row>
    <row r="19" spans="1:24" ht="14.5" customHeight="1" x14ac:dyDescent="0.2">
      <c r="A19" s="61"/>
      <c r="B19" s="61"/>
      <c r="C19" s="61"/>
      <c r="D19" s="61"/>
      <c r="E19" s="62"/>
      <c r="F19" s="63" t="s">
        <v>37</v>
      </c>
      <c r="G19" s="63"/>
      <c r="H19" s="63" t="s">
        <v>38</v>
      </c>
      <c r="I19" s="63"/>
      <c r="J19" s="63"/>
      <c r="K19" s="63"/>
      <c r="L19" s="61"/>
      <c r="M19" s="60"/>
      <c r="N19" s="60"/>
      <c r="O19" s="60"/>
      <c r="P19" s="60"/>
      <c r="Q19" s="60"/>
      <c r="R19" s="60"/>
      <c r="S19" s="60"/>
      <c r="T19" s="60"/>
      <c r="U19" s="66"/>
      <c r="V19" s="60"/>
    </row>
    <row r="20" spans="1:24" ht="78" customHeight="1" x14ac:dyDescent="0.2">
      <c r="A20" s="61"/>
      <c r="B20" s="61"/>
      <c r="C20" s="61"/>
      <c r="D20" s="61"/>
      <c r="E20" s="62"/>
      <c r="F20" s="25" t="s">
        <v>39</v>
      </c>
      <c r="G20" s="25" t="s">
        <v>40</v>
      </c>
      <c r="H20" s="25" t="s">
        <v>41</v>
      </c>
      <c r="I20" s="25" t="s">
        <v>42</v>
      </c>
      <c r="J20" s="25" t="s">
        <v>43</v>
      </c>
      <c r="K20" s="25" t="s">
        <v>44</v>
      </c>
      <c r="L20" s="61"/>
      <c r="M20" s="60"/>
      <c r="N20" s="60"/>
      <c r="O20" s="60"/>
      <c r="P20" s="60"/>
      <c r="Q20" s="60"/>
      <c r="R20" s="60"/>
      <c r="S20" s="60"/>
      <c r="T20" s="60"/>
      <c r="U20" s="66"/>
      <c r="V20" s="60"/>
    </row>
    <row r="21" spans="1:24" ht="31" customHeight="1" x14ac:dyDescent="0.2">
      <c r="A21" s="61"/>
      <c r="B21" s="61"/>
      <c r="C21" s="61"/>
      <c r="D21" s="61"/>
      <c r="E21" s="62"/>
      <c r="F21" s="24" t="s">
        <v>45</v>
      </c>
      <c r="G21" s="24" t="s">
        <v>46</v>
      </c>
      <c r="H21" s="24" t="s">
        <v>47</v>
      </c>
      <c r="I21" s="24" t="s">
        <v>47</v>
      </c>
      <c r="J21" s="24" t="s">
        <v>46</v>
      </c>
      <c r="K21" s="24" t="s">
        <v>47</v>
      </c>
      <c r="L21" s="24"/>
      <c r="M21" s="60"/>
      <c r="N21" s="60"/>
      <c r="O21" s="60"/>
      <c r="P21" s="60"/>
      <c r="Q21" s="60"/>
      <c r="R21" s="60"/>
      <c r="S21" s="60"/>
      <c r="T21" s="60"/>
      <c r="U21" s="67"/>
      <c r="V21" s="60"/>
    </row>
    <row r="22" spans="1:24" ht="12.75" customHeight="1" x14ac:dyDescent="0.15">
      <c r="A22" s="41" t="s">
        <v>48</v>
      </c>
      <c r="B22" s="42" t="s">
        <v>49</v>
      </c>
      <c r="C22" s="41" t="s">
        <v>50</v>
      </c>
      <c r="D22" s="97">
        <v>1732000</v>
      </c>
      <c r="E22" s="98">
        <v>700000</v>
      </c>
      <c r="F22" s="45">
        <v>23.8</v>
      </c>
      <c r="G22" s="45">
        <v>18</v>
      </c>
      <c r="H22" s="45">
        <v>10</v>
      </c>
      <c r="I22" s="45">
        <v>8</v>
      </c>
      <c r="J22" s="45">
        <v>19</v>
      </c>
      <c r="K22" s="45">
        <v>10</v>
      </c>
      <c r="L22" s="45">
        <f t="shared" ref="L22:L29" si="0">SUM(F22:K22)</f>
        <v>88.8</v>
      </c>
      <c r="M22" s="46">
        <v>700000</v>
      </c>
      <c r="N22" s="47" t="s">
        <v>51</v>
      </c>
      <c r="O22" s="47" t="s">
        <v>51</v>
      </c>
      <c r="P22" s="48" t="s">
        <v>52</v>
      </c>
      <c r="Q22" s="49" t="s">
        <v>52</v>
      </c>
      <c r="R22" s="50">
        <v>0.8</v>
      </c>
      <c r="S22" s="51">
        <v>0.9</v>
      </c>
      <c r="T22" s="52">
        <v>47118</v>
      </c>
      <c r="U22" s="52">
        <v>47118</v>
      </c>
      <c r="V22" s="53">
        <f>M22/(0.8*D22)</f>
        <v>0.50519630484988454</v>
      </c>
      <c r="X22" s="36"/>
    </row>
    <row r="23" spans="1:24" ht="12.75" customHeight="1" x14ac:dyDescent="0.15">
      <c r="A23" s="41" t="s">
        <v>53</v>
      </c>
      <c r="B23" s="41" t="s">
        <v>54</v>
      </c>
      <c r="C23" s="41" t="s">
        <v>55</v>
      </c>
      <c r="D23" s="98">
        <v>2395000</v>
      </c>
      <c r="E23" s="98">
        <v>810000</v>
      </c>
      <c r="F23" s="45">
        <v>26.2</v>
      </c>
      <c r="G23" s="45">
        <v>17</v>
      </c>
      <c r="H23" s="45">
        <v>9</v>
      </c>
      <c r="I23" s="45">
        <v>9</v>
      </c>
      <c r="J23" s="45">
        <v>19</v>
      </c>
      <c r="K23" s="45">
        <v>8</v>
      </c>
      <c r="L23" s="45">
        <f t="shared" si="0"/>
        <v>88.2</v>
      </c>
      <c r="M23" s="46">
        <v>810000</v>
      </c>
      <c r="N23" s="47" t="s">
        <v>51</v>
      </c>
      <c r="O23" s="47" t="s">
        <v>51</v>
      </c>
      <c r="P23" s="48" t="s">
        <v>52</v>
      </c>
      <c r="Q23" s="49" t="s">
        <v>52</v>
      </c>
      <c r="R23" s="50">
        <v>0.61</v>
      </c>
      <c r="S23" s="51">
        <v>0.9</v>
      </c>
      <c r="T23" s="52">
        <v>47118</v>
      </c>
      <c r="U23" s="52">
        <v>47118</v>
      </c>
      <c r="V23" s="53">
        <f t="shared" ref="V23:V29" si="1">M23/(0.8*D23)</f>
        <v>0.42275574112734865</v>
      </c>
      <c r="X23" s="36"/>
    </row>
    <row r="24" spans="1:24" ht="12.75" customHeight="1" x14ac:dyDescent="0.15">
      <c r="A24" s="41" t="s">
        <v>56</v>
      </c>
      <c r="B24" s="43" t="s">
        <v>57</v>
      </c>
      <c r="C24" s="41" t="s">
        <v>58</v>
      </c>
      <c r="D24" s="98">
        <v>1130000</v>
      </c>
      <c r="E24" s="98">
        <v>650000</v>
      </c>
      <c r="F24" s="45">
        <v>25</v>
      </c>
      <c r="G24" s="45">
        <v>14.8</v>
      </c>
      <c r="H24" s="45">
        <v>7</v>
      </c>
      <c r="I24" s="45">
        <v>10</v>
      </c>
      <c r="J24" s="45">
        <v>19</v>
      </c>
      <c r="K24" s="45">
        <v>10</v>
      </c>
      <c r="L24" s="45">
        <f t="shared" si="0"/>
        <v>85.8</v>
      </c>
      <c r="M24" s="46">
        <v>650000</v>
      </c>
      <c r="N24" s="47" t="s">
        <v>51</v>
      </c>
      <c r="O24" s="47" t="s">
        <v>51</v>
      </c>
      <c r="P24" s="48" t="s">
        <v>52</v>
      </c>
      <c r="Q24" s="49" t="s">
        <v>52</v>
      </c>
      <c r="R24" s="50">
        <v>0.77</v>
      </c>
      <c r="S24" s="51">
        <v>0.9</v>
      </c>
      <c r="T24" s="52">
        <v>46492</v>
      </c>
      <c r="U24" s="52">
        <v>47118</v>
      </c>
      <c r="V24" s="53">
        <f t="shared" si="1"/>
        <v>0.71902654867256632</v>
      </c>
      <c r="X24" s="36"/>
    </row>
    <row r="25" spans="1:24" ht="12.75" customHeight="1" x14ac:dyDescent="0.15">
      <c r="A25" s="43" t="s">
        <v>59</v>
      </c>
      <c r="B25" s="41" t="s">
        <v>60</v>
      </c>
      <c r="C25" s="41" t="s">
        <v>61</v>
      </c>
      <c r="D25" s="98">
        <v>735000</v>
      </c>
      <c r="E25" s="98">
        <v>400000</v>
      </c>
      <c r="F25" s="45">
        <v>23.8</v>
      </c>
      <c r="G25" s="45">
        <v>13</v>
      </c>
      <c r="H25" s="45">
        <v>10</v>
      </c>
      <c r="I25" s="45">
        <v>8</v>
      </c>
      <c r="J25" s="45">
        <v>18</v>
      </c>
      <c r="K25" s="45">
        <v>10</v>
      </c>
      <c r="L25" s="45">
        <f t="shared" si="0"/>
        <v>82.8</v>
      </c>
      <c r="M25" s="46">
        <v>400000</v>
      </c>
      <c r="N25" s="47" t="s">
        <v>51</v>
      </c>
      <c r="O25" s="47" t="s">
        <v>51</v>
      </c>
      <c r="P25" s="48" t="s">
        <v>52</v>
      </c>
      <c r="Q25" s="49" t="s">
        <v>52</v>
      </c>
      <c r="R25" s="50">
        <v>0.54</v>
      </c>
      <c r="S25" s="51">
        <v>0.9</v>
      </c>
      <c r="T25" s="52">
        <v>46752</v>
      </c>
      <c r="U25" s="52">
        <v>47118</v>
      </c>
      <c r="V25" s="53">
        <f t="shared" si="1"/>
        <v>0.68027210884353739</v>
      </c>
      <c r="X25" s="36"/>
    </row>
    <row r="26" spans="1:24" ht="12.75" customHeight="1" x14ac:dyDescent="0.15">
      <c r="A26" s="41" t="s">
        <v>62</v>
      </c>
      <c r="B26" s="43" t="s">
        <v>63</v>
      </c>
      <c r="C26" s="41" t="s">
        <v>64</v>
      </c>
      <c r="D26" s="98">
        <v>2100000</v>
      </c>
      <c r="E26" s="98">
        <v>900000</v>
      </c>
      <c r="F26" s="45">
        <v>16.2</v>
      </c>
      <c r="G26" s="45">
        <v>12</v>
      </c>
      <c r="H26" s="45">
        <v>9</v>
      </c>
      <c r="I26" s="45">
        <v>9</v>
      </c>
      <c r="J26" s="45">
        <v>14</v>
      </c>
      <c r="K26" s="45">
        <v>8</v>
      </c>
      <c r="L26" s="45">
        <f t="shared" si="0"/>
        <v>68.2</v>
      </c>
      <c r="M26" s="46">
        <v>0</v>
      </c>
      <c r="N26" s="47" t="s">
        <v>51</v>
      </c>
      <c r="O26" s="47"/>
      <c r="P26" s="48" t="s">
        <v>52</v>
      </c>
      <c r="Q26" s="49"/>
      <c r="R26" s="50">
        <v>0.86</v>
      </c>
      <c r="S26" s="49"/>
      <c r="T26" s="52">
        <v>46583</v>
      </c>
      <c r="U26" s="52"/>
      <c r="V26" s="53">
        <f t="shared" si="1"/>
        <v>0</v>
      </c>
      <c r="X26" s="36"/>
    </row>
    <row r="27" spans="1:24" ht="12.75" customHeight="1" x14ac:dyDescent="0.15">
      <c r="A27" s="41" t="s">
        <v>65</v>
      </c>
      <c r="B27" s="44" t="s">
        <v>66</v>
      </c>
      <c r="C27" s="41" t="s">
        <v>67</v>
      </c>
      <c r="D27" s="97">
        <v>4995000</v>
      </c>
      <c r="E27" s="97">
        <v>600000</v>
      </c>
      <c r="F27" s="45">
        <v>10.199999999999999</v>
      </c>
      <c r="G27" s="45">
        <v>14.2</v>
      </c>
      <c r="H27" s="45">
        <v>6</v>
      </c>
      <c r="I27" s="45">
        <v>4.4000000000000004</v>
      </c>
      <c r="J27" s="45">
        <v>17</v>
      </c>
      <c r="K27" s="45">
        <v>8</v>
      </c>
      <c r="L27" s="45">
        <f t="shared" si="0"/>
        <v>59.8</v>
      </c>
      <c r="M27" s="46">
        <v>0</v>
      </c>
      <c r="N27" s="47" t="s">
        <v>51</v>
      </c>
      <c r="O27" s="47"/>
      <c r="P27" s="48" t="s">
        <v>52</v>
      </c>
      <c r="Q27" s="49"/>
      <c r="R27" s="54">
        <v>0.46</v>
      </c>
      <c r="S27" s="49"/>
      <c r="T27" s="55">
        <v>46387</v>
      </c>
      <c r="U27" s="55"/>
      <c r="V27" s="53">
        <f t="shared" si="1"/>
        <v>0</v>
      </c>
      <c r="X27" s="36"/>
    </row>
    <row r="28" spans="1:24" ht="12.75" customHeight="1" x14ac:dyDescent="0.15">
      <c r="A28" s="41" t="s">
        <v>68</v>
      </c>
      <c r="B28" s="41" t="s">
        <v>69</v>
      </c>
      <c r="C28" s="41" t="s">
        <v>70</v>
      </c>
      <c r="D28" s="98">
        <v>1786292</v>
      </c>
      <c r="E28" s="98">
        <v>1000000</v>
      </c>
      <c r="F28" s="45">
        <v>13.4</v>
      </c>
      <c r="G28" s="45">
        <v>10.199999999999999</v>
      </c>
      <c r="H28" s="45">
        <v>4.4000000000000004</v>
      </c>
      <c r="I28" s="45">
        <v>5.2</v>
      </c>
      <c r="J28" s="45">
        <v>7.2</v>
      </c>
      <c r="K28" s="45">
        <v>4</v>
      </c>
      <c r="L28" s="45">
        <f t="shared" si="0"/>
        <v>44.400000000000006</v>
      </c>
      <c r="M28" s="46">
        <v>0</v>
      </c>
      <c r="N28" s="47" t="s">
        <v>51</v>
      </c>
      <c r="O28" s="47"/>
      <c r="P28" s="48" t="s">
        <v>52</v>
      </c>
      <c r="Q28" s="49"/>
      <c r="R28" s="50">
        <v>0.84</v>
      </c>
      <c r="S28" s="49"/>
      <c r="T28" s="52">
        <v>47118</v>
      </c>
      <c r="U28" s="52"/>
      <c r="V28" s="53">
        <f t="shared" si="1"/>
        <v>0</v>
      </c>
      <c r="X28" s="36"/>
    </row>
    <row r="29" spans="1:24" ht="12.75" customHeight="1" x14ac:dyDescent="0.15">
      <c r="A29" s="41" t="s">
        <v>71</v>
      </c>
      <c r="B29" s="43" t="s">
        <v>72</v>
      </c>
      <c r="C29" s="41" t="s">
        <v>73</v>
      </c>
      <c r="D29" s="98">
        <v>1695700</v>
      </c>
      <c r="E29" s="98">
        <v>700000</v>
      </c>
      <c r="F29" s="45">
        <v>5.6</v>
      </c>
      <c r="G29" s="45">
        <v>10</v>
      </c>
      <c r="H29" s="45">
        <v>3</v>
      </c>
      <c r="I29" s="45">
        <v>3</v>
      </c>
      <c r="J29" s="45">
        <v>5</v>
      </c>
      <c r="K29" s="45">
        <v>7</v>
      </c>
      <c r="L29" s="45">
        <f t="shared" si="0"/>
        <v>33.6</v>
      </c>
      <c r="M29" s="46">
        <v>0</v>
      </c>
      <c r="N29" s="47" t="s">
        <v>51</v>
      </c>
      <c r="O29" s="47"/>
      <c r="P29" s="48" t="s">
        <v>52</v>
      </c>
      <c r="Q29" s="49"/>
      <c r="R29" s="50">
        <v>0.63</v>
      </c>
      <c r="S29" s="49"/>
      <c r="T29" s="52">
        <v>47118</v>
      </c>
      <c r="U29" s="52"/>
      <c r="V29" s="53">
        <f t="shared" si="1"/>
        <v>0</v>
      </c>
      <c r="X29" s="36"/>
    </row>
    <row r="30" spans="1:24" ht="12.75" customHeight="1" x14ac:dyDescent="0.2">
      <c r="A30" s="4"/>
      <c r="B30" s="4"/>
      <c r="C30" s="4"/>
      <c r="D30" s="56">
        <f>SUM(D22:D29)</f>
        <v>16568992</v>
      </c>
      <c r="E30" s="56">
        <f>SUM(E22:E29)</f>
        <v>5760000</v>
      </c>
      <c r="F30" s="57"/>
      <c r="G30" s="57"/>
      <c r="H30" s="57"/>
      <c r="I30" s="57"/>
      <c r="J30" s="57"/>
      <c r="K30" s="57"/>
      <c r="L30" s="57"/>
      <c r="M30" s="56">
        <f>SUM(M22:M29)</f>
        <v>2560000</v>
      </c>
      <c r="N30" s="40"/>
      <c r="O30" s="40"/>
    </row>
    <row r="31" spans="1:24" ht="12.75" customHeight="1" x14ac:dyDescent="0.2">
      <c r="A31" s="4"/>
      <c r="B31" s="4"/>
      <c r="C31" s="4"/>
      <c r="D31" s="57"/>
      <c r="E31" s="58"/>
      <c r="F31" s="57"/>
      <c r="G31" s="57"/>
      <c r="H31" s="57"/>
      <c r="I31" s="57"/>
      <c r="J31" s="57"/>
      <c r="K31" s="57"/>
      <c r="L31" s="57" t="s">
        <v>74</v>
      </c>
      <c r="M31" s="56">
        <f>3000000-M30</f>
        <v>440000</v>
      </c>
      <c r="N31" s="40"/>
      <c r="O31" s="40"/>
    </row>
  </sheetData>
  <sortState ref="A22:X29">
    <sortCondition descending="1" ref="X22:X29"/>
  </sortState>
  <mergeCells count="30">
    <mergeCell ref="T18:T21"/>
    <mergeCell ref="D5:M5"/>
    <mergeCell ref="D4:M4"/>
    <mergeCell ref="D3:M3"/>
    <mergeCell ref="H19:K19"/>
    <mergeCell ref="L18:L20"/>
    <mergeCell ref="D6:M6"/>
    <mergeCell ref="A7:C7"/>
    <mergeCell ref="D13:M13"/>
    <mergeCell ref="D11:M11"/>
    <mergeCell ref="D10:M10"/>
    <mergeCell ref="E12:M12"/>
    <mergeCell ref="D7:M7"/>
    <mergeCell ref="D9:M9"/>
    <mergeCell ref="V18:V21"/>
    <mergeCell ref="A18:A21"/>
    <mergeCell ref="B18:B21"/>
    <mergeCell ref="C18:C21"/>
    <mergeCell ref="D18:D21"/>
    <mergeCell ref="E18:E21"/>
    <mergeCell ref="R18:R21"/>
    <mergeCell ref="S18:S21"/>
    <mergeCell ref="F19:G19"/>
    <mergeCell ref="M18:M21"/>
    <mergeCell ref="F18:K18"/>
    <mergeCell ref="P18:P21"/>
    <mergeCell ref="U18:U21"/>
    <mergeCell ref="Q18:Q21"/>
    <mergeCell ref="N18:N21"/>
    <mergeCell ref="O18:O21"/>
  </mergeCells>
  <dataValidations count="6">
    <dataValidation type="decimal" operator="lessThanOrEqual" allowBlank="1" showInputMessage="1" showErrorMessage="1" error="max. 15" sqref="H22:H29" xr:uid="{00000000-0002-0000-0000-000001000000}">
      <formula1>10</formula1>
    </dataValidation>
    <dataValidation type="decimal" operator="lessThanOrEqual" allowBlank="1" showInputMessage="1" showErrorMessage="1" error="max. 10" sqref="K22:K29" xr:uid="{00000000-0002-0000-0000-000002000000}">
      <formula1>10</formula1>
    </dataValidation>
    <dataValidation type="decimal" operator="lessThanOrEqual" allowBlank="1" showInputMessage="1" showErrorMessage="1" error="max. 5" sqref="I22:I29" xr:uid="{00000000-0002-0000-0000-000003000000}">
      <formula1>10</formula1>
    </dataValidation>
    <dataValidation type="decimal" operator="lessThanOrEqual" allowBlank="1" showInputMessage="1" showErrorMessage="1" error="max. 10" sqref="J22:J29" xr:uid="{0202B600-55D4-7741-A4C9-F77303177517}">
      <formula1>20</formula1>
    </dataValidation>
    <dataValidation type="decimal" operator="lessThanOrEqual" allowBlank="1" showInputMessage="1" showErrorMessage="1" error="max. 40" sqref="F1:F6 F8 F10:F1048576" xr:uid="{E79E1C71-A9AA-4ACD-BAFE-CDCED46ED64A}">
      <formula1>30</formula1>
    </dataValidation>
    <dataValidation type="decimal" operator="lessThanOrEqual" allowBlank="1" showInputMessage="1" showErrorMessage="1" error="max. 15" sqref="G1:G6 G8 G10:G1048576" xr:uid="{849202BB-66C2-428D-954B-D94D7B296327}">
      <formula1>20</formula1>
    </dataValidation>
  </dataValidations>
  <pageMargins left="0.7" right="0.7" top="0.78740157499999996" bottom="0.78740157499999996" header="0.3" footer="0.3"/>
  <pageSetup scale="3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905E16-0F44-45C4-AB33-0C9B2D1DB4BC}">
  <dimension ref="A1:N43"/>
  <sheetViews>
    <sheetView workbookViewId="0"/>
  </sheetViews>
  <sheetFormatPr baseColWidth="10" defaultColWidth="9.1640625" defaultRowHeight="13" x14ac:dyDescent="0.2"/>
  <cols>
    <col min="1" max="1" width="11.5" style="2" customWidth="1"/>
    <col min="2" max="2" width="30" style="2" bestFit="1" customWidth="1"/>
    <col min="3" max="3" width="42" style="2" customWidth="1"/>
    <col min="4" max="4" width="15.5" style="2" customWidth="1"/>
    <col min="5" max="5" width="15" style="2" customWidth="1"/>
    <col min="6" max="6" width="15.5" style="2" customWidth="1"/>
    <col min="7" max="8" width="9.5" style="2" customWidth="1"/>
    <col min="9" max="9" width="10" style="2" customWidth="1"/>
    <col min="10" max="13" width="9.5" style="2" customWidth="1"/>
    <col min="14" max="14" width="24.5" style="2" customWidth="1"/>
    <col min="15" max="16384" width="9.1640625" style="2"/>
  </cols>
  <sheetData>
    <row r="1" spans="1:14" ht="38.25" customHeight="1" x14ac:dyDescent="0.2">
      <c r="A1" s="1" t="s">
        <v>0</v>
      </c>
    </row>
    <row r="2" spans="1:14" ht="15" customHeight="1" x14ac:dyDescent="0.2">
      <c r="A2" s="3" t="s">
        <v>75</v>
      </c>
      <c r="D2" s="3" t="s">
        <v>2</v>
      </c>
    </row>
    <row r="3" spans="1:14" ht="15" customHeight="1" x14ac:dyDescent="0.2">
      <c r="A3" s="3" t="s">
        <v>3</v>
      </c>
      <c r="D3" s="71" t="s">
        <v>4</v>
      </c>
      <c r="E3" s="71"/>
      <c r="F3" s="71"/>
      <c r="G3" s="71"/>
      <c r="H3" s="71"/>
      <c r="I3" s="71"/>
      <c r="J3" s="71"/>
      <c r="K3" s="71"/>
      <c r="L3" s="71"/>
      <c r="M3" s="71"/>
      <c r="N3" s="71"/>
    </row>
    <row r="4" spans="1:14" ht="15" customHeight="1" x14ac:dyDescent="0.2">
      <c r="A4" s="3" t="s">
        <v>5</v>
      </c>
      <c r="D4" s="69" t="s">
        <v>6</v>
      </c>
      <c r="E4" s="69"/>
      <c r="F4" s="69"/>
      <c r="G4" s="69"/>
      <c r="H4" s="69"/>
      <c r="I4" s="69"/>
      <c r="J4" s="69"/>
      <c r="K4" s="69"/>
      <c r="L4" s="69"/>
      <c r="M4" s="69"/>
      <c r="N4" s="69"/>
    </row>
    <row r="5" spans="1:14" ht="15" customHeight="1" x14ac:dyDescent="0.2">
      <c r="A5" s="3" t="s">
        <v>7</v>
      </c>
      <c r="D5" s="69" t="s">
        <v>8</v>
      </c>
      <c r="E5" s="69"/>
      <c r="F5" s="69"/>
      <c r="G5" s="69"/>
      <c r="H5" s="69"/>
      <c r="I5" s="69"/>
      <c r="J5" s="69"/>
      <c r="K5" s="69"/>
      <c r="L5" s="69"/>
      <c r="M5" s="69"/>
      <c r="N5" s="69"/>
    </row>
    <row r="6" spans="1:14" ht="16" customHeight="1" x14ac:dyDescent="0.2">
      <c r="A6" s="3" t="s">
        <v>9</v>
      </c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</row>
    <row r="7" spans="1:14" ht="40" customHeight="1" x14ac:dyDescent="0.2">
      <c r="A7" s="68" t="s">
        <v>10</v>
      </c>
      <c r="B7" s="68"/>
      <c r="C7" s="68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</row>
    <row r="8" spans="1:14" ht="14.5" customHeight="1" x14ac:dyDescent="0.2">
      <c r="A8" s="3" t="s">
        <v>11</v>
      </c>
      <c r="D8" s="3" t="s">
        <v>12</v>
      </c>
      <c r="E8" s="22"/>
      <c r="F8" s="22"/>
      <c r="G8" s="22"/>
      <c r="H8" s="22"/>
      <c r="I8" s="22"/>
      <c r="J8" s="22"/>
      <c r="K8" s="22"/>
      <c r="L8" s="22"/>
      <c r="M8" s="22"/>
      <c r="N8" s="22"/>
    </row>
    <row r="9" spans="1:14" ht="28.5" customHeight="1" x14ac:dyDescent="0.2">
      <c r="D9" s="69" t="s">
        <v>13</v>
      </c>
      <c r="E9" s="69"/>
      <c r="F9" s="69"/>
      <c r="G9" s="69"/>
      <c r="H9" s="69"/>
      <c r="I9" s="69"/>
      <c r="J9" s="69"/>
      <c r="K9" s="69"/>
      <c r="L9" s="69"/>
      <c r="M9" s="69"/>
      <c r="N9" s="69"/>
    </row>
    <row r="10" spans="1:14" ht="40" customHeight="1" x14ac:dyDescent="0.2">
      <c r="D10" s="69" t="s">
        <v>14</v>
      </c>
      <c r="E10" s="69"/>
      <c r="F10" s="69"/>
      <c r="G10" s="69"/>
      <c r="H10" s="69"/>
      <c r="I10" s="69"/>
      <c r="J10" s="69"/>
      <c r="K10" s="69"/>
      <c r="L10" s="69"/>
      <c r="M10" s="69"/>
      <c r="N10" s="69"/>
    </row>
    <row r="11" spans="1:14" ht="27" customHeight="1" x14ac:dyDescent="0.2">
      <c r="D11" s="69" t="s">
        <v>15</v>
      </c>
      <c r="E11" s="69"/>
      <c r="F11" s="69"/>
      <c r="G11" s="69"/>
      <c r="H11" s="69"/>
      <c r="I11" s="69"/>
      <c r="J11" s="69"/>
      <c r="K11" s="69"/>
      <c r="L11" s="69"/>
      <c r="M11" s="69"/>
      <c r="N11" s="69"/>
    </row>
    <row r="12" spans="1:14" ht="26.5" customHeight="1" x14ac:dyDescent="0.2">
      <c r="D12" s="23"/>
      <c r="E12" s="69" t="s">
        <v>16</v>
      </c>
      <c r="F12" s="69"/>
      <c r="G12" s="69"/>
      <c r="H12" s="69"/>
      <c r="I12" s="69"/>
      <c r="J12" s="69"/>
      <c r="K12" s="69"/>
      <c r="L12" s="69"/>
      <c r="M12" s="69"/>
      <c r="N12" s="69"/>
    </row>
    <row r="13" spans="1:14" ht="50" customHeight="1" x14ac:dyDescent="0.2">
      <c r="D13" s="69" t="s">
        <v>17</v>
      </c>
      <c r="E13" s="69"/>
      <c r="F13" s="69"/>
      <c r="G13" s="69"/>
      <c r="H13" s="69"/>
      <c r="I13" s="69"/>
      <c r="J13" s="69"/>
      <c r="K13" s="69"/>
      <c r="L13" s="69"/>
      <c r="M13" s="69"/>
      <c r="N13" s="69"/>
    </row>
    <row r="14" spans="1:14" ht="15" customHeight="1" x14ac:dyDescent="0.2">
      <c r="A14" s="3"/>
      <c r="D14" s="2" t="s">
        <v>18</v>
      </c>
    </row>
    <row r="15" spans="1:14" ht="15" customHeight="1" x14ac:dyDescent="0.2">
      <c r="A15" s="3"/>
      <c r="H15" s="3"/>
      <c r="I15" s="3"/>
      <c r="J15" s="3"/>
    </row>
    <row r="16" spans="1:14" ht="15" customHeight="1" x14ac:dyDescent="0.2">
      <c r="A16" s="90" t="s">
        <v>20</v>
      </c>
      <c r="B16" s="83" t="s">
        <v>21</v>
      </c>
      <c r="C16" s="83" t="s">
        <v>22</v>
      </c>
      <c r="D16" s="83" t="s">
        <v>23</v>
      </c>
      <c r="E16" s="94" t="s">
        <v>24</v>
      </c>
      <c r="F16" s="78" t="s">
        <v>76</v>
      </c>
      <c r="G16" s="81" t="s">
        <v>25</v>
      </c>
      <c r="H16" s="82"/>
      <c r="I16" s="82"/>
      <c r="J16" s="82"/>
      <c r="K16" s="82"/>
      <c r="L16" s="82"/>
      <c r="M16" s="83" t="s">
        <v>26</v>
      </c>
    </row>
    <row r="17" spans="1:13" ht="14.5" customHeight="1" x14ac:dyDescent="0.2">
      <c r="A17" s="91"/>
      <c r="B17" s="84"/>
      <c r="C17" s="84"/>
      <c r="D17" s="84"/>
      <c r="E17" s="95"/>
      <c r="F17" s="79"/>
      <c r="G17" s="86" t="s">
        <v>37</v>
      </c>
      <c r="H17" s="87"/>
      <c r="I17" s="88" t="s">
        <v>38</v>
      </c>
      <c r="J17" s="89"/>
      <c r="K17" s="89"/>
      <c r="L17" s="89"/>
      <c r="M17" s="84"/>
    </row>
    <row r="18" spans="1:13" ht="78" customHeight="1" x14ac:dyDescent="0.2">
      <c r="A18" s="91"/>
      <c r="B18" s="84"/>
      <c r="C18" s="84"/>
      <c r="D18" s="84"/>
      <c r="E18" s="95"/>
      <c r="F18" s="80"/>
      <c r="G18" s="15" t="s">
        <v>39</v>
      </c>
      <c r="H18" s="15" t="s">
        <v>40</v>
      </c>
      <c r="I18" s="15" t="s">
        <v>41</v>
      </c>
      <c r="J18" s="15" t="s">
        <v>42</v>
      </c>
      <c r="K18" s="15" t="s">
        <v>43</v>
      </c>
      <c r="L18" s="20" t="s">
        <v>44</v>
      </c>
      <c r="M18" s="85"/>
    </row>
    <row r="19" spans="1:13" ht="31" customHeight="1" x14ac:dyDescent="0.2">
      <c r="A19" s="92"/>
      <c r="B19" s="93"/>
      <c r="C19" s="93"/>
      <c r="D19" s="93"/>
      <c r="E19" s="96"/>
      <c r="F19" s="16"/>
      <c r="G19" s="14" t="s">
        <v>45</v>
      </c>
      <c r="H19" s="14" t="s">
        <v>46</v>
      </c>
      <c r="I19" s="14" t="s">
        <v>47</v>
      </c>
      <c r="J19" s="14" t="s">
        <v>47</v>
      </c>
      <c r="K19" s="14" t="s">
        <v>46</v>
      </c>
      <c r="L19" s="14" t="s">
        <v>47</v>
      </c>
      <c r="M19" s="14"/>
    </row>
    <row r="20" spans="1:13" ht="12.75" customHeight="1" x14ac:dyDescent="0.15">
      <c r="A20" s="8"/>
      <c r="B20" s="9"/>
      <c r="C20" s="10"/>
      <c r="D20" s="11"/>
      <c r="E20" s="11"/>
      <c r="F20" s="10"/>
      <c r="G20" s="7"/>
      <c r="H20" s="7"/>
      <c r="I20" s="7"/>
      <c r="J20" s="7"/>
      <c r="K20" s="7"/>
      <c r="L20" s="7"/>
      <c r="M20" s="21">
        <f>SUM(G20:L20)</f>
        <v>0</v>
      </c>
    </row>
    <row r="21" spans="1:13" ht="12.75" customHeight="1" x14ac:dyDescent="0.15">
      <c r="A21" s="8"/>
      <c r="B21" s="9"/>
      <c r="C21" s="10"/>
      <c r="D21" s="11"/>
      <c r="E21" s="11"/>
      <c r="F21" s="10"/>
      <c r="G21" s="7"/>
      <c r="H21" s="7"/>
      <c r="I21" s="7"/>
      <c r="J21" s="7"/>
      <c r="K21" s="7"/>
      <c r="L21" s="7"/>
      <c r="M21" s="21">
        <f t="shared" ref="M21:M38" si="0">SUM(G21:L21)</f>
        <v>0</v>
      </c>
    </row>
    <row r="22" spans="1:13" ht="12.75" customHeight="1" x14ac:dyDescent="0.15">
      <c r="A22" s="8"/>
      <c r="B22" s="9"/>
      <c r="C22" s="10"/>
      <c r="D22" s="11"/>
      <c r="E22" s="11"/>
      <c r="F22" s="10"/>
      <c r="G22" s="7"/>
      <c r="H22" s="7"/>
      <c r="I22" s="7"/>
      <c r="J22" s="7"/>
      <c r="K22" s="7"/>
      <c r="L22" s="7"/>
      <c r="M22" s="21">
        <f t="shared" si="0"/>
        <v>0</v>
      </c>
    </row>
    <row r="23" spans="1:13" ht="12.75" customHeight="1" x14ac:dyDescent="0.15">
      <c r="A23" s="8"/>
      <c r="B23" s="9"/>
      <c r="C23" s="10"/>
      <c r="D23" s="11"/>
      <c r="E23" s="11"/>
      <c r="F23" s="10"/>
      <c r="G23" s="7"/>
      <c r="H23" s="7"/>
      <c r="I23" s="7"/>
      <c r="J23" s="7"/>
      <c r="K23" s="7"/>
      <c r="L23" s="7"/>
      <c r="M23" s="21">
        <f t="shared" si="0"/>
        <v>0</v>
      </c>
    </row>
    <row r="24" spans="1:13" ht="12.75" customHeight="1" x14ac:dyDescent="0.15">
      <c r="A24" s="8"/>
      <c r="B24" s="9"/>
      <c r="C24" s="10"/>
      <c r="D24" s="11"/>
      <c r="E24" s="11"/>
      <c r="F24" s="10"/>
      <c r="G24" s="7"/>
      <c r="H24" s="7"/>
      <c r="I24" s="7"/>
      <c r="J24" s="7"/>
      <c r="K24" s="7"/>
      <c r="L24" s="7"/>
      <c r="M24" s="21">
        <f t="shared" si="0"/>
        <v>0</v>
      </c>
    </row>
    <row r="25" spans="1:13" ht="12.75" customHeight="1" x14ac:dyDescent="0.15">
      <c r="A25" s="8"/>
      <c r="B25" s="9"/>
      <c r="C25" s="10"/>
      <c r="D25" s="11"/>
      <c r="E25" s="11"/>
      <c r="F25" s="10"/>
      <c r="G25" s="7"/>
      <c r="H25" s="7"/>
      <c r="I25" s="7"/>
      <c r="J25" s="7"/>
      <c r="K25" s="7"/>
      <c r="L25" s="7"/>
      <c r="M25" s="21">
        <f t="shared" si="0"/>
        <v>0</v>
      </c>
    </row>
    <row r="26" spans="1:13" ht="12.75" customHeight="1" x14ac:dyDescent="0.15">
      <c r="A26" s="8"/>
      <c r="B26" s="9"/>
      <c r="C26" s="10"/>
      <c r="D26" s="11"/>
      <c r="E26" s="11"/>
      <c r="F26" s="10"/>
      <c r="G26" s="7"/>
      <c r="H26" s="7"/>
      <c r="I26" s="7"/>
      <c r="J26" s="7"/>
      <c r="K26" s="7"/>
      <c r="L26" s="7"/>
      <c r="M26" s="21">
        <f t="shared" si="0"/>
        <v>0</v>
      </c>
    </row>
    <row r="27" spans="1:13" ht="12.75" customHeight="1" x14ac:dyDescent="0.15">
      <c r="A27" s="8"/>
      <c r="B27" s="9"/>
      <c r="C27" s="10"/>
      <c r="D27" s="11"/>
      <c r="E27" s="11"/>
      <c r="F27" s="10"/>
      <c r="G27" s="7"/>
      <c r="H27" s="7"/>
      <c r="I27" s="7"/>
      <c r="J27" s="7"/>
      <c r="K27" s="7"/>
      <c r="L27" s="7"/>
      <c r="M27" s="21">
        <f t="shared" si="0"/>
        <v>0</v>
      </c>
    </row>
    <row r="28" spans="1:13" ht="12.75" customHeight="1" x14ac:dyDescent="0.15">
      <c r="A28" s="8"/>
      <c r="B28" s="9"/>
      <c r="C28" s="10"/>
      <c r="D28" s="11"/>
      <c r="E28" s="11"/>
      <c r="F28" s="10"/>
      <c r="G28" s="7"/>
      <c r="H28" s="7"/>
      <c r="I28" s="7"/>
      <c r="J28" s="7"/>
      <c r="K28" s="7"/>
      <c r="L28" s="7"/>
      <c r="M28" s="21">
        <f t="shared" si="0"/>
        <v>0</v>
      </c>
    </row>
    <row r="29" spans="1:13" ht="12.75" customHeight="1" x14ac:dyDescent="0.15">
      <c r="A29" s="8"/>
      <c r="B29" s="9"/>
      <c r="C29" s="10"/>
      <c r="D29" s="11"/>
      <c r="E29" s="11"/>
      <c r="F29" s="10"/>
      <c r="G29" s="7"/>
      <c r="H29" s="7"/>
      <c r="I29" s="7"/>
      <c r="J29" s="7"/>
      <c r="K29" s="7"/>
      <c r="L29" s="7"/>
      <c r="M29" s="21">
        <f t="shared" si="0"/>
        <v>0</v>
      </c>
    </row>
    <row r="30" spans="1:13" ht="12.75" customHeight="1" x14ac:dyDescent="0.15">
      <c r="A30" s="8"/>
      <c r="B30" s="9"/>
      <c r="C30" s="10"/>
      <c r="D30" s="11"/>
      <c r="E30" s="11"/>
      <c r="F30" s="10"/>
      <c r="G30" s="7"/>
      <c r="H30" s="7"/>
      <c r="I30" s="7"/>
      <c r="J30" s="7"/>
      <c r="K30" s="7"/>
      <c r="L30" s="7"/>
      <c r="M30" s="21">
        <f t="shared" si="0"/>
        <v>0</v>
      </c>
    </row>
    <row r="31" spans="1:13" ht="12.75" customHeight="1" x14ac:dyDescent="0.15">
      <c r="A31" s="8"/>
      <c r="B31" s="9"/>
      <c r="C31" s="10"/>
      <c r="D31" s="11"/>
      <c r="E31" s="11"/>
      <c r="F31" s="10"/>
      <c r="G31" s="7"/>
      <c r="H31" s="7"/>
      <c r="I31" s="7"/>
      <c r="J31" s="7"/>
      <c r="K31" s="7"/>
      <c r="L31" s="7"/>
      <c r="M31" s="21">
        <f t="shared" si="0"/>
        <v>0</v>
      </c>
    </row>
    <row r="32" spans="1:13" ht="12.75" customHeight="1" x14ac:dyDescent="0.15">
      <c r="A32" s="8"/>
      <c r="B32" s="9"/>
      <c r="C32" s="10"/>
      <c r="D32" s="11"/>
      <c r="E32" s="11"/>
      <c r="F32" s="10"/>
      <c r="G32" s="7"/>
      <c r="H32" s="7"/>
      <c r="I32" s="7"/>
      <c r="J32" s="7"/>
      <c r="K32" s="7"/>
      <c r="L32" s="7"/>
      <c r="M32" s="21">
        <f t="shared" si="0"/>
        <v>0</v>
      </c>
    </row>
    <row r="33" spans="1:13" ht="12.75" customHeight="1" x14ac:dyDescent="0.15">
      <c r="A33" s="8"/>
      <c r="B33" s="9"/>
      <c r="C33" s="10"/>
      <c r="D33" s="11"/>
      <c r="E33" s="11"/>
      <c r="F33" s="10"/>
      <c r="G33" s="7"/>
      <c r="H33" s="7"/>
      <c r="I33" s="7"/>
      <c r="J33" s="7"/>
      <c r="K33" s="7"/>
      <c r="L33" s="7"/>
      <c r="M33" s="21">
        <f t="shared" si="0"/>
        <v>0</v>
      </c>
    </row>
    <row r="34" spans="1:13" ht="12.75" customHeight="1" x14ac:dyDescent="0.15">
      <c r="A34" s="8"/>
      <c r="B34" s="9"/>
      <c r="C34" s="10"/>
      <c r="D34" s="11"/>
      <c r="E34" s="11"/>
      <c r="F34" s="10"/>
      <c r="G34" s="7"/>
      <c r="H34" s="7"/>
      <c r="I34" s="7"/>
      <c r="J34" s="7"/>
      <c r="K34" s="7"/>
      <c r="L34" s="7"/>
      <c r="M34" s="21">
        <f t="shared" si="0"/>
        <v>0</v>
      </c>
    </row>
    <row r="35" spans="1:13" ht="12.75" customHeight="1" x14ac:dyDescent="0.15">
      <c r="A35" s="8"/>
      <c r="B35" s="9"/>
      <c r="C35" s="10"/>
      <c r="D35" s="11"/>
      <c r="E35" s="11"/>
      <c r="F35" s="10"/>
      <c r="G35" s="7"/>
      <c r="H35" s="7"/>
      <c r="I35" s="7"/>
      <c r="J35" s="7"/>
      <c r="K35" s="7"/>
      <c r="L35" s="7"/>
      <c r="M35" s="21">
        <f t="shared" si="0"/>
        <v>0</v>
      </c>
    </row>
    <row r="36" spans="1:13" ht="12.75" customHeight="1" x14ac:dyDescent="0.15">
      <c r="A36" s="8"/>
      <c r="B36" s="9"/>
      <c r="C36" s="10"/>
      <c r="D36" s="11"/>
      <c r="E36" s="11"/>
      <c r="F36" s="10"/>
      <c r="G36" s="7"/>
      <c r="H36" s="7"/>
      <c r="I36" s="7"/>
      <c r="J36" s="7"/>
      <c r="K36" s="7"/>
      <c r="L36" s="7"/>
      <c r="M36" s="21">
        <f t="shared" si="0"/>
        <v>0</v>
      </c>
    </row>
    <row r="37" spans="1:13" ht="12.75" customHeight="1" x14ac:dyDescent="0.15">
      <c r="A37" s="8"/>
      <c r="B37" s="9"/>
      <c r="C37" s="10"/>
      <c r="D37" s="11"/>
      <c r="E37" s="11"/>
      <c r="F37" s="10"/>
      <c r="G37" s="7"/>
      <c r="H37" s="7"/>
      <c r="I37" s="7"/>
      <c r="J37" s="7"/>
      <c r="K37" s="7"/>
      <c r="L37" s="7"/>
      <c r="M37" s="21">
        <f t="shared" si="0"/>
        <v>0</v>
      </c>
    </row>
    <row r="38" spans="1:13" ht="12.75" customHeight="1" x14ac:dyDescent="0.15">
      <c r="A38" s="8"/>
      <c r="B38" s="9"/>
      <c r="C38" s="10"/>
      <c r="D38" s="11"/>
      <c r="E38" s="11"/>
      <c r="F38" s="10"/>
      <c r="G38" s="7"/>
      <c r="H38" s="7"/>
      <c r="I38" s="7"/>
      <c r="J38" s="7"/>
      <c r="K38" s="7"/>
      <c r="L38" s="7"/>
      <c r="M38" s="21">
        <f t="shared" si="0"/>
        <v>0</v>
      </c>
    </row>
    <row r="39" spans="1:13" ht="12.75" customHeight="1" x14ac:dyDescent="0.15">
      <c r="A39" s="8"/>
      <c r="B39" s="9"/>
      <c r="C39" s="10"/>
      <c r="D39" s="11"/>
      <c r="E39" s="11"/>
      <c r="F39" s="10"/>
      <c r="G39" s="7"/>
      <c r="H39" s="7"/>
      <c r="I39" s="7"/>
      <c r="J39" s="7"/>
      <c r="K39" s="7"/>
      <c r="L39" s="7"/>
      <c r="M39" s="19">
        <f>SUM(G39:L39)</f>
        <v>0</v>
      </c>
    </row>
    <row r="40" spans="1:13" ht="12.75" customHeight="1" x14ac:dyDescent="0.15">
      <c r="A40" s="8"/>
      <c r="B40" s="12"/>
      <c r="C40" s="10"/>
      <c r="D40" s="11"/>
      <c r="E40" s="11"/>
      <c r="F40" s="17"/>
      <c r="G40" s="7"/>
      <c r="H40" s="7"/>
      <c r="I40" s="7"/>
      <c r="J40" s="7"/>
      <c r="K40" s="7"/>
      <c r="L40" s="7"/>
      <c r="M40" s="7">
        <f t="shared" ref="M40:M41" si="1">SUM(G40:L40)</f>
        <v>0</v>
      </c>
    </row>
    <row r="41" spans="1:13" ht="12.75" customHeight="1" x14ac:dyDescent="0.15">
      <c r="A41" s="8"/>
      <c r="B41" s="13"/>
      <c r="C41" s="10"/>
      <c r="D41" s="11"/>
      <c r="E41" s="11"/>
      <c r="F41" s="18"/>
      <c r="G41" s="7"/>
      <c r="H41" s="7"/>
      <c r="I41" s="7"/>
      <c r="J41" s="7"/>
      <c r="K41" s="7"/>
      <c r="L41" s="7"/>
      <c r="M41" s="7">
        <f t="shared" si="1"/>
        <v>0</v>
      </c>
    </row>
    <row r="42" spans="1:13" x14ac:dyDescent="0.2">
      <c r="A42" s="4"/>
      <c r="B42" s="4"/>
      <c r="C42" s="4"/>
      <c r="D42" s="5">
        <f>SUM(D20:D41)</f>
        <v>0</v>
      </c>
      <c r="E42" s="5">
        <f>SUM(E20:E41)</f>
        <v>0</v>
      </c>
      <c r="F42" s="6"/>
      <c r="G42" s="4"/>
      <c r="H42" s="4"/>
      <c r="I42" s="4"/>
      <c r="J42" s="4"/>
      <c r="K42" s="4"/>
      <c r="L42" s="4"/>
      <c r="M42" s="4"/>
    </row>
    <row r="43" spans="1:13" x14ac:dyDescent="0.2">
      <c r="A43" s="4"/>
      <c r="B43" s="4"/>
      <c r="C43" s="4"/>
      <c r="D43" s="4"/>
      <c r="E43" s="6"/>
      <c r="F43" s="6"/>
      <c r="G43" s="4"/>
      <c r="H43" s="4"/>
      <c r="I43" s="4"/>
      <c r="J43" s="4"/>
      <c r="K43" s="4"/>
      <c r="L43" s="4"/>
      <c r="M43" s="4"/>
    </row>
  </sheetData>
  <mergeCells count="21">
    <mergeCell ref="A7:C7"/>
    <mergeCell ref="D3:N3"/>
    <mergeCell ref="D4:N4"/>
    <mergeCell ref="D5:N5"/>
    <mergeCell ref="D6:N6"/>
    <mergeCell ref="D7:N7"/>
    <mergeCell ref="A16:A19"/>
    <mergeCell ref="B16:B19"/>
    <mergeCell ref="C16:C19"/>
    <mergeCell ref="D16:D19"/>
    <mergeCell ref="E16:E19"/>
    <mergeCell ref="D9:N9"/>
    <mergeCell ref="D10:N10"/>
    <mergeCell ref="D11:N11"/>
    <mergeCell ref="E12:N12"/>
    <mergeCell ref="D13:N13"/>
    <mergeCell ref="F16:F18"/>
    <mergeCell ref="G16:L16"/>
    <mergeCell ref="M16:M18"/>
    <mergeCell ref="G17:H17"/>
    <mergeCell ref="I17:L17"/>
  </mergeCells>
  <dataValidations count="6">
    <dataValidation type="decimal" operator="lessThanOrEqual" allowBlank="1" showInputMessage="1" showErrorMessage="1" error="max. 15" sqref="I20:I41" xr:uid="{C432323F-4265-42B3-A981-0955AF73F44B}">
      <formula1>10</formula1>
    </dataValidation>
    <dataValidation type="decimal" operator="lessThanOrEqual" allowBlank="1" showInputMessage="1" showErrorMessage="1" error="max. 10" sqref="L20:L41" xr:uid="{A8CEE924-0AC0-4BB1-B4AA-2FFD6D0F056C}">
      <formula1>10</formula1>
    </dataValidation>
    <dataValidation type="decimal" operator="lessThanOrEqual" allowBlank="1" showInputMessage="1" showErrorMessage="1" error="max. 5" sqref="J20:J41" xr:uid="{9B8266AD-C747-4D6E-9FAC-02BDB0D74FE5}">
      <formula1>10</formula1>
    </dataValidation>
    <dataValidation type="decimal" operator="lessThanOrEqual" allowBlank="1" showInputMessage="1" showErrorMessage="1" error="max. 10" sqref="K20:K41" xr:uid="{150128FD-EBA2-40AA-AF91-CB7F36ED14D2}">
      <formula1>20</formula1>
    </dataValidation>
    <dataValidation type="decimal" operator="lessThanOrEqual" allowBlank="1" showInputMessage="1" showErrorMessage="1" error="max. 40" sqref="G10:G1048576 G1:G6 G8" xr:uid="{BDFC4667-CB6E-4BFF-9F68-1B0C9477FA71}">
      <formula1>30</formula1>
    </dataValidation>
    <dataValidation type="decimal" operator="lessThanOrEqual" allowBlank="1" showInputMessage="1" showErrorMessage="1" error="max. 15" sqref="H10:H1048576 H1:H6 H8" xr:uid="{28A3741E-9C38-4E76-AB5D-87617697D245}">
      <formula1>20</formula1>
    </dataValidation>
  </dataValidations>
  <pageMargins left="0.7" right="0.7" top="0.78740157499999996" bottom="0.78740157499999996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9AD203-07DF-4F44-A871-21F7609D9609}">
  <dimension ref="A1:N43"/>
  <sheetViews>
    <sheetView workbookViewId="0"/>
  </sheetViews>
  <sheetFormatPr baseColWidth="10" defaultColWidth="9.1640625" defaultRowHeight="13" x14ac:dyDescent="0.2"/>
  <cols>
    <col min="1" max="1" width="11.5" style="2" customWidth="1"/>
    <col min="2" max="2" width="30" style="2" bestFit="1" customWidth="1"/>
    <col min="3" max="3" width="42" style="2" customWidth="1"/>
    <col min="4" max="4" width="15.5" style="2" customWidth="1"/>
    <col min="5" max="5" width="15" style="2" customWidth="1"/>
    <col min="6" max="6" width="15.5" style="2" customWidth="1"/>
    <col min="7" max="8" width="9.5" style="2" customWidth="1"/>
    <col min="9" max="9" width="10" style="2" customWidth="1"/>
    <col min="10" max="13" width="9.5" style="2" customWidth="1"/>
    <col min="14" max="14" width="21.5" style="2" customWidth="1"/>
    <col min="15" max="16384" width="9.1640625" style="2"/>
  </cols>
  <sheetData>
    <row r="1" spans="1:14" ht="38.25" customHeight="1" x14ac:dyDescent="0.2">
      <c r="A1" s="1" t="s">
        <v>0</v>
      </c>
    </row>
    <row r="2" spans="1:14" ht="15" customHeight="1" x14ac:dyDescent="0.2">
      <c r="A2" s="3" t="s">
        <v>75</v>
      </c>
      <c r="D2" s="3" t="s">
        <v>2</v>
      </c>
    </row>
    <row r="3" spans="1:14" ht="15" customHeight="1" x14ac:dyDescent="0.2">
      <c r="A3" s="3" t="s">
        <v>3</v>
      </c>
      <c r="D3" s="71" t="s">
        <v>4</v>
      </c>
      <c r="E3" s="71"/>
      <c r="F3" s="71"/>
      <c r="G3" s="71"/>
      <c r="H3" s="71"/>
      <c r="I3" s="71"/>
      <c r="J3" s="71"/>
      <c r="K3" s="71"/>
      <c r="L3" s="71"/>
      <c r="M3" s="71"/>
      <c r="N3" s="71"/>
    </row>
    <row r="4" spans="1:14" ht="15" customHeight="1" x14ac:dyDescent="0.2">
      <c r="A4" s="3" t="s">
        <v>5</v>
      </c>
      <c r="D4" s="69" t="s">
        <v>6</v>
      </c>
      <c r="E4" s="69"/>
      <c r="F4" s="69"/>
      <c r="G4" s="69"/>
      <c r="H4" s="69"/>
      <c r="I4" s="69"/>
      <c r="J4" s="69"/>
      <c r="K4" s="69"/>
      <c r="L4" s="69"/>
      <c r="M4" s="69"/>
      <c r="N4" s="69"/>
    </row>
    <row r="5" spans="1:14" ht="15" customHeight="1" x14ac:dyDescent="0.2">
      <c r="A5" s="3" t="s">
        <v>7</v>
      </c>
      <c r="D5" s="69" t="s">
        <v>8</v>
      </c>
      <c r="E5" s="69"/>
      <c r="F5" s="69"/>
      <c r="G5" s="69"/>
      <c r="H5" s="69"/>
      <c r="I5" s="69"/>
      <c r="J5" s="69"/>
      <c r="K5" s="69"/>
      <c r="L5" s="69"/>
      <c r="M5" s="69"/>
      <c r="N5" s="69"/>
    </row>
    <row r="6" spans="1:14" ht="16" customHeight="1" x14ac:dyDescent="0.2">
      <c r="A6" s="3" t="s">
        <v>9</v>
      </c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</row>
    <row r="7" spans="1:14" ht="40" customHeight="1" x14ac:dyDescent="0.2">
      <c r="A7" s="68" t="s">
        <v>78</v>
      </c>
      <c r="B7" s="68"/>
      <c r="C7" s="68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</row>
    <row r="8" spans="1:14" ht="14.5" customHeight="1" x14ac:dyDescent="0.2">
      <c r="A8" s="3" t="s">
        <v>11</v>
      </c>
      <c r="D8" s="3" t="s">
        <v>12</v>
      </c>
      <c r="E8" s="22"/>
      <c r="F8" s="22"/>
      <c r="G8" s="22"/>
      <c r="H8" s="22"/>
      <c r="I8" s="22"/>
      <c r="J8" s="22"/>
      <c r="K8" s="22"/>
      <c r="L8" s="22"/>
      <c r="M8" s="22"/>
      <c r="N8" s="22"/>
    </row>
    <row r="9" spans="1:14" ht="28.5" customHeight="1" x14ac:dyDescent="0.2">
      <c r="D9" s="69" t="s">
        <v>13</v>
      </c>
      <c r="E9" s="69"/>
      <c r="F9" s="69"/>
      <c r="G9" s="69"/>
      <c r="H9" s="69"/>
      <c r="I9" s="69"/>
      <c r="J9" s="69"/>
      <c r="K9" s="69"/>
      <c r="L9" s="69"/>
      <c r="M9" s="69"/>
      <c r="N9" s="69"/>
    </row>
    <row r="10" spans="1:14" ht="40" customHeight="1" x14ac:dyDescent="0.2">
      <c r="D10" s="69" t="s">
        <v>14</v>
      </c>
      <c r="E10" s="69"/>
      <c r="F10" s="69"/>
      <c r="G10" s="69"/>
      <c r="H10" s="69"/>
      <c r="I10" s="69"/>
      <c r="J10" s="69"/>
      <c r="K10" s="69"/>
      <c r="L10" s="69"/>
      <c r="M10" s="69"/>
      <c r="N10" s="69"/>
    </row>
    <row r="11" spans="1:14" ht="30.5" customHeight="1" x14ac:dyDescent="0.2">
      <c r="D11" s="69" t="s">
        <v>15</v>
      </c>
      <c r="E11" s="69"/>
      <c r="F11" s="69"/>
      <c r="G11" s="69"/>
      <c r="H11" s="69"/>
      <c r="I11" s="69"/>
      <c r="J11" s="69"/>
      <c r="K11" s="69"/>
      <c r="L11" s="69"/>
      <c r="M11" s="69"/>
      <c r="N11" s="69"/>
    </row>
    <row r="12" spans="1:14" ht="30.5" customHeight="1" x14ac:dyDescent="0.2">
      <c r="D12" s="23"/>
      <c r="E12" s="69" t="s">
        <v>16</v>
      </c>
      <c r="F12" s="69"/>
      <c r="G12" s="69"/>
      <c r="H12" s="69"/>
      <c r="I12" s="69"/>
      <c r="J12" s="69"/>
      <c r="K12" s="69"/>
      <c r="L12" s="69"/>
      <c r="M12" s="69"/>
      <c r="N12" s="69"/>
    </row>
    <row r="13" spans="1:14" ht="52.5" customHeight="1" x14ac:dyDescent="0.2">
      <c r="D13" s="69" t="s">
        <v>17</v>
      </c>
      <c r="E13" s="69"/>
      <c r="F13" s="69"/>
      <c r="G13" s="69"/>
      <c r="H13" s="69"/>
      <c r="I13" s="69"/>
      <c r="J13" s="69"/>
      <c r="K13" s="69"/>
      <c r="L13" s="69"/>
      <c r="M13" s="69"/>
      <c r="N13" s="69"/>
    </row>
    <row r="14" spans="1:14" ht="15" customHeight="1" x14ac:dyDescent="0.2">
      <c r="A14" s="3"/>
      <c r="D14" s="2" t="s">
        <v>18</v>
      </c>
    </row>
    <row r="15" spans="1:14" ht="15" customHeight="1" x14ac:dyDescent="0.2">
      <c r="A15" s="3"/>
      <c r="H15" s="3"/>
      <c r="I15" s="3"/>
      <c r="J15" s="3"/>
    </row>
    <row r="16" spans="1:14" ht="15" customHeight="1" x14ac:dyDescent="0.2">
      <c r="A16" s="90" t="s">
        <v>20</v>
      </c>
      <c r="B16" s="83" t="s">
        <v>21</v>
      </c>
      <c r="C16" s="83" t="s">
        <v>22</v>
      </c>
      <c r="D16" s="83" t="s">
        <v>23</v>
      </c>
      <c r="E16" s="94" t="s">
        <v>24</v>
      </c>
      <c r="F16" s="78" t="s">
        <v>76</v>
      </c>
      <c r="G16" s="81" t="s">
        <v>25</v>
      </c>
      <c r="H16" s="82"/>
      <c r="I16" s="82"/>
      <c r="J16" s="82"/>
      <c r="K16" s="82"/>
      <c r="L16" s="82"/>
      <c r="M16" s="83" t="s">
        <v>26</v>
      </c>
    </row>
    <row r="17" spans="1:13" ht="14.5" customHeight="1" x14ac:dyDescent="0.2">
      <c r="A17" s="91"/>
      <c r="B17" s="84"/>
      <c r="C17" s="84"/>
      <c r="D17" s="84"/>
      <c r="E17" s="95"/>
      <c r="F17" s="79"/>
      <c r="G17" s="86" t="s">
        <v>37</v>
      </c>
      <c r="H17" s="87"/>
      <c r="I17" s="88" t="s">
        <v>38</v>
      </c>
      <c r="J17" s="89"/>
      <c r="K17" s="89"/>
      <c r="L17" s="89"/>
      <c r="M17" s="84"/>
    </row>
    <row r="18" spans="1:13" ht="78" customHeight="1" x14ac:dyDescent="0.2">
      <c r="A18" s="91"/>
      <c r="B18" s="84"/>
      <c r="C18" s="84"/>
      <c r="D18" s="84"/>
      <c r="E18" s="95"/>
      <c r="F18" s="80"/>
      <c r="G18" s="15" t="s">
        <v>39</v>
      </c>
      <c r="H18" s="15" t="s">
        <v>40</v>
      </c>
      <c r="I18" s="15" t="s">
        <v>41</v>
      </c>
      <c r="J18" s="15" t="s">
        <v>42</v>
      </c>
      <c r="K18" s="15" t="s">
        <v>43</v>
      </c>
      <c r="L18" s="20" t="s">
        <v>44</v>
      </c>
      <c r="M18" s="85"/>
    </row>
    <row r="19" spans="1:13" ht="31" customHeight="1" x14ac:dyDescent="0.2">
      <c r="A19" s="92"/>
      <c r="B19" s="93"/>
      <c r="C19" s="93"/>
      <c r="D19" s="93"/>
      <c r="E19" s="96"/>
      <c r="F19" s="16"/>
      <c r="G19" s="14" t="s">
        <v>45</v>
      </c>
      <c r="H19" s="14" t="s">
        <v>46</v>
      </c>
      <c r="I19" s="14" t="s">
        <v>47</v>
      </c>
      <c r="J19" s="14" t="s">
        <v>47</v>
      </c>
      <c r="K19" s="14" t="s">
        <v>46</v>
      </c>
      <c r="L19" s="14" t="s">
        <v>47</v>
      </c>
      <c r="M19" s="14"/>
    </row>
    <row r="20" spans="1:13" ht="12.75" customHeight="1" x14ac:dyDescent="0.15">
      <c r="A20" s="8"/>
      <c r="B20" s="9"/>
      <c r="C20" s="10"/>
      <c r="D20" s="11"/>
      <c r="E20" s="11"/>
      <c r="F20" s="10"/>
      <c r="G20" s="7"/>
      <c r="H20" s="7"/>
      <c r="I20" s="7"/>
      <c r="J20" s="7"/>
      <c r="K20" s="7"/>
      <c r="L20" s="7"/>
      <c r="M20" s="21">
        <f>SUM(G20:L20)</f>
        <v>0</v>
      </c>
    </row>
    <row r="21" spans="1:13" ht="12.75" customHeight="1" x14ac:dyDescent="0.15">
      <c r="A21" s="8"/>
      <c r="B21" s="9"/>
      <c r="C21" s="10"/>
      <c r="D21" s="11"/>
      <c r="E21" s="11"/>
      <c r="F21" s="10"/>
      <c r="G21" s="7"/>
      <c r="H21" s="7"/>
      <c r="I21" s="7"/>
      <c r="J21" s="7"/>
      <c r="K21" s="7"/>
      <c r="L21" s="7"/>
      <c r="M21" s="21">
        <f t="shared" ref="M21:M38" si="0">SUM(G21:L21)</f>
        <v>0</v>
      </c>
    </row>
    <row r="22" spans="1:13" ht="12.75" customHeight="1" x14ac:dyDescent="0.15">
      <c r="A22" s="8"/>
      <c r="B22" s="9"/>
      <c r="C22" s="10"/>
      <c r="D22" s="11"/>
      <c r="E22" s="11"/>
      <c r="F22" s="10"/>
      <c r="G22" s="7"/>
      <c r="H22" s="7"/>
      <c r="I22" s="7"/>
      <c r="J22" s="7"/>
      <c r="K22" s="7"/>
      <c r="L22" s="7"/>
      <c r="M22" s="21">
        <f t="shared" si="0"/>
        <v>0</v>
      </c>
    </row>
    <row r="23" spans="1:13" ht="12.75" customHeight="1" x14ac:dyDescent="0.15">
      <c r="A23" s="8"/>
      <c r="B23" s="9"/>
      <c r="C23" s="10"/>
      <c r="D23" s="11"/>
      <c r="E23" s="11"/>
      <c r="F23" s="10"/>
      <c r="G23" s="7"/>
      <c r="H23" s="7"/>
      <c r="I23" s="7"/>
      <c r="J23" s="7"/>
      <c r="K23" s="7"/>
      <c r="L23" s="7"/>
      <c r="M23" s="21">
        <f t="shared" si="0"/>
        <v>0</v>
      </c>
    </row>
    <row r="24" spans="1:13" ht="12.75" customHeight="1" x14ac:dyDescent="0.15">
      <c r="A24" s="8"/>
      <c r="B24" s="9"/>
      <c r="C24" s="10"/>
      <c r="D24" s="11"/>
      <c r="E24" s="11"/>
      <c r="F24" s="10"/>
      <c r="G24" s="7"/>
      <c r="H24" s="7"/>
      <c r="I24" s="7"/>
      <c r="J24" s="7"/>
      <c r="K24" s="7"/>
      <c r="L24" s="7"/>
      <c r="M24" s="21">
        <f t="shared" si="0"/>
        <v>0</v>
      </c>
    </row>
    <row r="25" spans="1:13" ht="12.75" customHeight="1" x14ac:dyDescent="0.15">
      <c r="A25" s="8"/>
      <c r="B25" s="9"/>
      <c r="C25" s="10"/>
      <c r="D25" s="11"/>
      <c r="E25" s="11"/>
      <c r="F25" s="10"/>
      <c r="G25" s="7"/>
      <c r="H25" s="7"/>
      <c r="I25" s="7"/>
      <c r="J25" s="7"/>
      <c r="K25" s="7"/>
      <c r="L25" s="7"/>
      <c r="M25" s="21">
        <f t="shared" si="0"/>
        <v>0</v>
      </c>
    </row>
    <row r="26" spans="1:13" ht="12.75" customHeight="1" x14ac:dyDescent="0.15">
      <c r="A26" s="8"/>
      <c r="B26" s="9"/>
      <c r="C26" s="10"/>
      <c r="D26" s="11"/>
      <c r="E26" s="11"/>
      <c r="F26" s="10"/>
      <c r="G26" s="7"/>
      <c r="H26" s="7"/>
      <c r="I26" s="7"/>
      <c r="J26" s="7"/>
      <c r="K26" s="7"/>
      <c r="L26" s="7"/>
      <c r="M26" s="21">
        <f t="shared" si="0"/>
        <v>0</v>
      </c>
    </row>
    <row r="27" spans="1:13" ht="12.75" customHeight="1" x14ac:dyDescent="0.15">
      <c r="A27" s="8"/>
      <c r="B27" s="9"/>
      <c r="C27" s="10"/>
      <c r="D27" s="11"/>
      <c r="E27" s="11"/>
      <c r="F27" s="10"/>
      <c r="G27" s="7"/>
      <c r="H27" s="7"/>
      <c r="I27" s="7"/>
      <c r="J27" s="7"/>
      <c r="K27" s="7"/>
      <c r="L27" s="7"/>
      <c r="M27" s="21">
        <f t="shared" si="0"/>
        <v>0</v>
      </c>
    </row>
    <row r="28" spans="1:13" ht="12.75" customHeight="1" x14ac:dyDescent="0.15">
      <c r="A28" s="8"/>
      <c r="B28" s="9"/>
      <c r="C28" s="10"/>
      <c r="D28" s="11"/>
      <c r="E28" s="11"/>
      <c r="F28" s="10"/>
      <c r="G28" s="7"/>
      <c r="H28" s="7"/>
      <c r="I28" s="7"/>
      <c r="J28" s="7"/>
      <c r="K28" s="7"/>
      <c r="L28" s="7"/>
      <c r="M28" s="21">
        <f t="shared" si="0"/>
        <v>0</v>
      </c>
    </row>
    <row r="29" spans="1:13" ht="12.75" customHeight="1" x14ac:dyDescent="0.15">
      <c r="A29" s="8"/>
      <c r="B29" s="9"/>
      <c r="C29" s="10"/>
      <c r="D29" s="11"/>
      <c r="E29" s="11"/>
      <c r="F29" s="10"/>
      <c r="G29" s="7"/>
      <c r="H29" s="7"/>
      <c r="I29" s="7"/>
      <c r="J29" s="7"/>
      <c r="K29" s="7"/>
      <c r="L29" s="7"/>
      <c r="M29" s="21">
        <f t="shared" si="0"/>
        <v>0</v>
      </c>
    </row>
    <row r="30" spans="1:13" ht="12.75" customHeight="1" x14ac:dyDescent="0.15">
      <c r="A30" s="8"/>
      <c r="B30" s="9"/>
      <c r="C30" s="10"/>
      <c r="D30" s="11"/>
      <c r="E30" s="11"/>
      <c r="F30" s="10"/>
      <c r="G30" s="7"/>
      <c r="H30" s="7"/>
      <c r="I30" s="7"/>
      <c r="J30" s="7"/>
      <c r="K30" s="7"/>
      <c r="L30" s="7"/>
      <c r="M30" s="21">
        <f t="shared" si="0"/>
        <v>0</v>
      </c>
    </row>
    <row r="31" spans="1:13" ht="12.75" customHeight="1" x14ac:dyDescent="0.15">
      <c r="A31" s="8"/>
      <c r="B31" s="9"/>
      <c r="C31" s="10"/>
      <c r="D31" s="11"/>
      <c r="E31" s="11"/>
      <c r="F31" s="10"/>
      <c r="G31" s="7"/>
      <c r="H31" s="7"/>
      <c r="I31" s="7"/>
      <c r="J31" s="7"/>
      <c r="K31" s="7"/>
      <c r="L31" s="7"/>
      <c r="M31" s="21">
        <f t="shared" si="0"/>
        <v>0</v>
      </c>
    </row>
    <row r="32" spans="1:13" ht="12.75" customHeight="1" x14ac:dyDescent="0.15">
      <c r="A32" s="8"/>
      <c r="B32" s="9"/>
      <c r="C32" s="10"/>
      <c r="D32" s="11"/>
      <c r="E32" s="11"/>
      <c r="F32" s="10"/>
      <c r="G32" s="7"/>
      <c r="H32" s="7"/>
      <c r="I32" s="7"/>
      <c r="J32" s="7"/>
      <c r="K32" s="7"/>
      <c r="L32" s="7"/>
      <c r="M32" s="21">
        <f t="shared" si="0"/>
        <v>0</v>
      </c>
    </row>
    <row r="33" spans="1:13" ht="12.75" customHeight="1" x14ac:dyDescent="0.15">
      <c r="A33" s="8"/>
      <c r="B33" s="9"/>
      <c r="C33" s="10"/>
      <c r="D33" s="11"/>
      <c r="E33" s="11"/>
      <c r="F33" s="10"/>
      <c r="G33" s="7"/>
      <c r="H33" s="7"/>
      <c r="I33" s="7"/>
      <c r="J33" s="7"/>
      <c r="K33" s="7"/>
      <c r="L33" s="7"/>
      <c r="M33" s="21">
        <f t="shared" si="0"/>
        <v>0</v>
      </c>
    </row>
    <row r="34" spans="1:13" ht="12.75" customHeight="1" x14ac:dyDescent="0.15">
      <c r="A34" s="8"/>
      <c r="B34" s="9"/>
      <c r="C34" s="10"/>
      <c r="D34" s="11"/>
      <c r="E34" s="11"/>
      <c r="F34" s="10"/>
      <c r="G34" s="7"/>
      <c r="H34" s="7"/>
      <c r="I34" s="7"/>
      <c r="J34" s="7"/>
      <c r="K34" s="7"/>
      <c r="L34" s="7"/>
      <c r="M34" s="21">
        <f t="shared" si="0"/>
        <v>0</v>
      </c>
    </row>
    <row r="35" spans="1:13" ht="12.75" customHeight="1" x14ac:dyDescent="0.15">
      <c r="A35" s="8"/>
      <c r="B35" s="9"/>
      <c r="C35" s="10"/>
      <c r="D35" s="11"/>
      <c r="E35" s="11"/>
      <c r="F35" s="10"/>
      <c r="G35" s="7"/>
      <c r="H35" s="7"/>
      <c r="I35" s="7"/>
      <c r="J35" s="7"/>
      <c r="K35" s="7"/>
      <c r="L35" s="7"/>
      <c r="M35" s="21">
        <f t="shared" si="0"/>
        <v>0</v>
      </c>
    </row>
    <row r="36" spans="1:13" ht="12.75" customHeight="1" x14ac:dyDescent="0.15">
      <c r="A36" s="8"/>
      <c r="B36" s="9"/>
      <c r="C36" s="10"/>
      <c r="D36" s="11"/>
      <c r="E36" s="11"/>
      <c r="F36" s="10"/>
      <c r="G36" s="7"/>
      <c r="H36" s="7"/>
      <c r="I36" s="7"/>
      <c r="J36" s="7"/>
      <c r="K36" s="7"/>
      <c r="L36" s="7"/>
      <c r="M36" s="21">
        <f t="shared" si="0"/>
        <v>0</v>
      </c>
    </row>
    <row r="37" spans="1:13" ht="12.75" customHeight="1" x14ac:dyDescent="0.15">
      <c r="A37" s="8"/>
      <c r="B37" s="9"/>
      <c r="C37" s="10"/>
      <c r="D37" s="11"/>
      <c r="E37" s="11"/>
      <c r="F37" s="10"/>
      <c r="G37" s="7"/>
      <c r="H37" s="7"/>
      <c r="I37" s="7"/>
      <c r="J37" s="7"/>
      <c r="K37" s="7"/>
      <c r="L37" s="7"/>
      <c r="M37" s="21">
        <f t="shared" si="0"/>
        <v>0</v>
      </c>
    </row>
    <row r="38" spans="1:13" ht="12.75" customHeight="1" x14ac:dyDescent="0.15">
      <c r="A38" s="8"/>
      <c r="B38" s="9"/>
      <c r="C38" s="10"/>
      <c r="D38" s="11"/>
      <c r="E38" s="11"/>
      <c r="F38" s="10"/>
      <c r="G38" s="7"/>
      <c r="H38" s="7"/>
      <c r="I38" s="7"/>
      <c r="J38" s="7"/>
      <c r="K38" s="7"/>
      <c r="L38" s="7"/>
      <c r="M38" s="21">
        <f t="shared" si="0"/>
        <v>0</v>
      </c>
    </row>
    <row r="39" spans="1:13" ht="12.75" customHeight="1" x14ac:dyDescent="0.15">
      <c r="A39" s="8"/>
      <c r="B39" s="9"/>
      <c r="C39" s="10"/>
      <c r="D39" s="11"/>
      <c r="E39" s="11"/>
      <c r="F39" s="10"/>
      <c r="G39" s="7"/>
      <c r="H39" s="7"/>
      <c r="I39" s="7"/>
      <c r="J39" s="7"/>
      <c r="K39" s="7"/>
      <c r="L39" s="7"/>
      <c r="M39" s="19">
        <f>SUM(G39:L39)</f>
        <v>0</v>
      </c>
    </row>
    <row r="40" spans="1:13" ht="12.75" customHeight="1" x14ac:dyDescent="0.15">
      <c r="A40" s="8"/>
      <c r="B40" s="12"/>
      <c r="C40" s="10"/>
      <c r="D40" s="11"/>
      <c r="E40" s="11"/>
      <c r="F40" s="17"/>
      <c r="G40" s="7"/>
      <c r="H40" s="7"/>
      <c r="I40" s="7"/>
      <c r="J40" s="7"/>
      <c r="K40" s="7"/>
      <c r="L40" s="7"/>
      <c r="M40" s="7">
        <f t="shared" ref="M40:M41" si="1">SUM(G40:L40)</f>
        <v>0</v>
      </c>
    </row>
    <row r="41" spans="1:13" ht="12.75" customHeight="1" x14ac:dyDescent="0.15">
      <c r="A41" s="8"/>
      <c r="B41" s="13"/>
      <c r="C41" s="10"/>
      <c r="D41" s="11"/>
      <c r="E41" s="11"/>
      <c r="F41" s="18"/>
      <c r="G41" s="7"/>
      <c r="H41" s="7"/>
      <c r="I41" s="7"/>
      <c r="J41" s="7"/>
      <c r="K41" s="7"/>
      <c r="L41" s="7"/>
      <c r="M41" s="7">
        <f t="shared" si="1"/>
        <v>0</v>
      </c>
    </row>
    <row r="42" spans="1:13" x14ac:dyDescent="0.2">
      <c r="A42" s="4"/>
      <c r="B42" s="4"/>
      <c r="C42" s="4"/>
      <c r="D42" s="5">
        <f>SUM(D20:D41)</f>
        <v>0</v>
      </c>
      <c r="E42" s="5">
        <f>SUM(E20:E41)</f>
        <v>0</v>
      </c>
      <c r="F42" s="6"/>
      <c r="G42" s="4"/>
      <c r="H42" s="4"/>
      <c r="I42" s="4"/>
      <c r="J42" s="4"/>
      <c r="K42" s="4"/>
      <c r="L42" s="4"/>
      <c r="M42" s="4"/>
    </row>
    <row r="43" spans="1:13" x14ac:dyDescent="0.2">
      <c r="A43" s="4"/>
      <c r="B43" s="4"/>
      <c r="C43" s="4"/>
      <c r="D43" s="4"/>
      <c r="E43" s="6"/>
      <c r="F43" s="6"/>
      <c r="G43" s="4"/>
      <c r="H43" s="4"/>
      <c r="I43" s="4"/>
      <c r="J43" s="4"/>
      <c r="K43" s="4"/>
      <c r="L43" s="4"/>
      <c r="M43" s="4"/>
    </row>
  </sheetData>
  <mergeCells count="21">
    <mergeCell ref="A7:C7"/>
    <mergeCell ref="D3:N3"/>
    <mergeCell ref="D4:N4"/>
    <mergeCell ref="D5:N5"/>
    <mergeCell ref="D6:N6"/>
    <mergeCell ref="D7:N7"/>
    <mergeCell ref="A16:A19"/>
    <mergeCell ref="B16:B19"/>
    <mergeCell ref="C16:C19"/>
    <mergeCell ref="D16:D19"/>
    <mergeCell ref="E16:E19"/>
    <mergeCell ref="D9:N9"/>
    <mergeCell ref="D10:N10"/>
    <mergeCell ref="D11:N11"/>
    <mergeCell ref="E12:N12"/>
    <mergeCell ref="D13:N13"/>
    <mergeCell ref="F16:F18"/>
    <mergeCell ref="G16:L16"/>
    <mergeCell ref="M16:M18"/>
    <mergeCell ref="G17:H17"/>
    <mergeCell ref="I17:L17"/>
  </mergeCells>
  <dataValidations count="6">
    <dataValidation type="decimal" operator="lessThanOrEqual" allowBlank="1" showInputMessage="1" showErrorMessage="1" error="max. 15" sqref="I20:I41" xr:uid="{117018B6-EB3C-41DA-BA24-3612910F886E}">
      <formula1>10</formula1>
    </dataValidation>
    <dataValidation type="decimal" operator="lessThanOrEqual" allowBlank="1" showInputMessage="1" showErrorMessage="1" error="max. 10" sqref="L20:L41" xr:uid="{1DD87F42-8E40-456A-B103-56525AD65A76}">
      <formula1>10</formula1>
    </dataValidation>
    <dataValidation type="decimal" operator="lessThanOrEqual" allowBlank="1" showInputMessage="1" showErrorMessage="1" error="max. 5" sqref="J20:J41" xr:uid="{A555FA7A-3BC7-4BE1-87DE-F18668AA9314}">
      <formula1>10</formula1>
    </dataValidation>
    <dataValidation type="decimal" operator="lessThanOrEqual" allowBlank="1" showInputMessage="1" showErrorMessage="1" error="max. 10" sqref="K20:K41" xr:uid="{A7690E9F-596A-40C8-B212-35F04DE43748}">
      <formula1>20</formula1>
    </dataValidation>
    <dataValidation type="decimal" operator="lessThanOrEqual" allowBlank="1" showInputMessage="1" showErrorMessage="1" error="max. 40" sqref="G10:G1048576 G1:G6 G8" xr:uid="{5111D49D-C64E-4C86-8B4B-1AF42FBCDC55}">
      <formula1>30</formula1>
    </dataValidation>
    <dataValidation type="decimal" operator="lessThanOrEqual" allowBlank="1" showInputMessage="1" showErrorMessage="1" error="max. 15" sqref="H10:H1048576 H1:H6 H8" xr:uid="{8490AE20-2976-49A8-983C-33299F2ECFD1}">
      <formula1>20</formula1>
    </dataValidation>
  </dataValidation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9532DC-748D-402A-8B6C-C0692948C971}">
  <dimension ref="A1:L24"/>
  <sheetViews>
    <sheetView zoomScale="70" zoomScaleNormal="70" workbookViewId="0"/>
  </sheetViews>
  <sheetFormatPr baseColWidth="10" defaultColWidth="9.1640625" defaultRowHeight="12.75" customHeight="1" x14ac:dyDescent="0.2"/>
  <cols>
    <col min="1" max="1" width="11.5" style="2" customWidth="1"/>
    <col min="2" max="2" width="30" style="2" bestFit="1" customWidth="1"/>
    <col min="3" max="3" width="42" style="2" customWidth="1"/>
    <col min="4" max="4" width="15.5" style="2" customWidth="1"/>
    <col min="5" max="5" width="15" style="2" customWidth="1"/>
    <col min="6" max="7" width="9.5" style="2" customWidth="1"/>
    <col min="8" max="8" width="10" style="2" customWidth="1"/>
    <col min="9" max="12" width="9.5" style="2" customWidth="1"/>
    <col min="13" max="16384" width="9.1640625" style="2"/>
  </cols>
  <sheetData>
    <row r="1" spans="1:12" ht="38.25" customHeight="1" x14ac:dyDescent="0.2">
      <c r="A1" s="1" t="s">
        <v>0</v>
      </c>
    </row>
    <row r="2" spans="1:12" ht="15" customHeight="1" x14ac:dyDescent="0.2">
      <c r="A2" s="3" t="s">
        <v>75</v>
      </c>
      <c r="D2" s="3"/>
    </row>
    <row r="3" spans="1:12" ht="15" customHeight="1" x14ac:dyDescent="0.2">
      <c r="A3" s="3" t="s">
        <v>3</v>
      </c>
      <c r="D3" s="34"/>
      <c r="E3" s="34"/>
      <c r="F3" s="34"/>
      <c r="G3" s="34"/>
      <c r="H3" s="34"/>
      <c r="I3" s="34"/>
      <c r="J3" s="34"/>
      <c r="K3" s="34"/>
      <c r="L3" s="34"/>
    </row>
    <row r="4" spans="1:12" ht="15" customHeight="1" x14ac:dyDescent="0.2">
      <c r="A4" s="3" t="s">
        <v>5</v>
      </c>
      <c r="D4" s="23"/>
      <c r="E4" s="23"/>
      <c r="F4" s="23"/>
      <c r="G4" s="23"/>
      <c r="H4" s="23"/>
      <c r="I4" s="23"/>
      <c r="J4" s="23"/>
      <c r="K4" s="23"/>
      <c r="L4" s="23"/>
    </row>
    <row r="5" spans="1:12" ht="15" customHeight="1" x14ac:dyDescent="0.2">
      <c r="A5" s="3" t="s">
        <v>7</v>
      </c>
      <c r="D5" s="23"/>
      <c r="E5" s="23"/>
      <c r="F5" s="23"/>
      <c r="G5" s="23"/>
      <c r="H5" s="23"/>
      <c r="I5" s="23"/>
      <c r="J5" s="23"/>
      <c r="K5" s="23"/>
      <c r="L5" s="23"/>
    </row>
    <row r="6" spans="1:12" ht="16" customHeight="1" x14ac:dyDescent="0.2">
      <c r="A6" s="3" t="s">
        <v>9</v>
      </c>
      <c r="D6" s="23"/>
      <c r="E6" s="23"/>
      <c r="F6" s="23"/>
      <c r="G6" s="23"/>
      <c r="H6" s="23"/>
      <c r="I6" s="23"/>
      <c r="J6" s="23"/>
      <c r="K6" s="23"/>
      <c r="L6" s="23"/>
    </row>
    <row r="7" spans="1:12" ht="27" customHeight="1" x14ac:dyDescent="0.2">
      <c r="A7" s="68" t="s">
        <v>10</v>
      </c>
      <c r="B7" s="68"/>
      <c r="C7" s="68"/>
      <c r="D7" s="35"/>
      <c r="E7" s="35"/>
      <c r="F7" s="35"/>
      <c r="G7" s="35"/>
      <c r="H7" s="35"/>
      <c r="I7" s="35"/>
      <c r="J7" s="35"/>
      <c r="K7" s="35"/>
      <c r="L7" s="35"/>
    </row>
    <row r="8" spans="1:12" ht="14.5" customHeight="1" x14ac:dyDescent="0.2">
      <c r="A8" s="3" t="s">
        <v>11</v>
      </c>
      <c r="D8" s="3"/>
      <c r="E8" s="22"/>
      <c r="F8" s="22"/>
      <c r="G8" s="22"/>
      <c r="H8" s="22"/>
      <c r="I8" s="22"/>
      <c r="J8" s="22"/>
      <c r="K8" s="22"/>
      <c r="L8" s="22"/>
    </row>
    <row r="9" spans="1:12" ht="15" customHeight="1" x14ac:dyDescent="0.2">
      <c r="A9" s="3"/>
    </row>
    <row r="10" spans="1:12" ht="15" customHeight="1" x14ac:dyDescent="0.2">
      <c r="A10" s="3"/>
      <c r="G10" s="3"/>
      <c r="H10" s="3"/>
      <c r="I10" s="3"/>
    </row>
    <row r="11" spans="1:12" ht="15" customHeight="1" x14ac:dyDescent="0.2">
      <c r="A11" s="75" t="s">
        <v>20</v>
      </c>
      <c r="B11" s="75" t="s">
        <v>21</v>
      </c>
      <c r="C11" s="75" t="s">
        <v>22</v>
      </c>
      <c r="D11" s="75" t="s">
        <v>23</v>
      </c>
      <c r="E11" s="72" t="s">
        <v>24</v>
      </c>
      <c r="F11" s="33" t="s">
        <v>25</v>
      </c>
      <c r="G11" s="33"/>
      <c r="H11" s="33"/>
      <c r="I11" s="33"/>
      <c r="J11" s="33"/>
      <c r="K11" s="33"/>
      <c r="L11" s="75" t="s">
        <v>26</v>
      </c>
    </row>
    <row r="12" spans="1:12" ht="14.5" customHeight="1" x14ac:dyDescent="0.2">
      <c r="A12" s="76"/>
      <c r="B12" s="76"/>
      <c r="C12" s="76"/>
      <c r="D12" s="76"/>
      <c r="E12" s="73"/>
      <c r="F12" s="33" t="s">
        <v>37</v>
      </c>
      <c r="G12" s="33"/>
      <c r="H12" s="33" t="s">
        <v>38</v>
      </c>
      <c r="I12" s="33"/>
      <c r="J12" s="33"/>
      <c r="K12" s="33"/>
      <c r="L12" s="76"/>
    </row>
    <row r="13" spans="1:12" ht="78" customHeight="1" x14ac:dyDescent="0.2">
      <c r="A13" s="76"/>
      <c r="B13" s="76"/>
      <c r="C13" s="76"/>
      <c r="D13" s="76"/>
      <c r="E13" s="73"/>
      <c r="F13" s="24" t="s">
        <v>39</v>
      </c>
      <c r="G13" s="24" t="s">
        <v>40</v>
      </c>
      <c r="H13" s="24" t="s">
        <v>41</v>
      </c>
      <c r="I13" s="24" t="s">
        <v>42</v>
      </c>
      <c r="J13" s="24" t="s">
        <v>43</v>
      </c>
      <c r="K13" s="24" t="s">
        <v>44</v>
      </c>
      <c r="L13" s="76"/>
    </row>
    <row r="14" spans="1:12" ht="31" customHeight="1" x14ac:dyDescent="0.2">
      <c r="A14" s="77"/>
      <c r="B14" s="77"/>
      <c r="C14" s="77"/>
      <c r="D14" s="77"/>
      <c r="E14" s="74"/>
      <c r="F14" s="24" t="s">
        <v>45</v>
      </c>
      <c r="G14" s="24" t="s">
        <v>46</v>
      </c>
      <c r="H14" s="24" t="s">
        <v>47</v>
      </c>
      <c r="I14" s="24" t="s">
        <v>47</v>
      </c>
      <c r="J14" s="24" t="s">
        <v>46</v>
      </c>
      <c r="K14" s="24" t="s">
        <v>47</v>
      </c>
      <c r="L14" s="77"/>
    </row>
    <row r="15" spans="1:12" ht="12.75" customHeight="1" x14ac:dyDescent="0.15">
      <c r="A15" s="26" t="s">
        <v>65</v>
      </c>
      <c r="B15" s="27" t="s">
        <v>66</v>
      </c>
      <c r="C15" s="26" t="s">
        <v>67</v>
      </c>
      <c r="D15" s="28">
        <v>4995000</v>
      </c>
      <c r="E15" s="28">
        <v>600000</v>
      </c>
      <c r="F15" s="29">
        <v>9</v>
      </c>
      <c r="G15" s="29">
        <v>13</v>
      </c>
      <c r="H15" s="29">
        <v>6</v>
      </c>
      <c r="I15" s="29">
        <v>4</v>
      </c>
      <c r="J15" s="29">
        <v>17</v>
      </c>
      <c r="K15" s="29">
        <v>8</v>
      </c>
      <c r="L15" s="29">
        <f>SUM(F15:K15)</f>
        <v>57</v>
      </c>
    </row>
    <row r="16" spans="1:12" ht="12.75" customHeight="1" x14ac:dyDescent="0.2">
      <c r="A16" s="30" t="s">
        <v>59</v>
      </c>
      <c r="B16" s="26" t="s">
        <v>60</v>
      </c>
      <c r="C16" s="26" t="s">
        <v>61</v>
      </c>
      <c r="D16" s="31">
        <v>735000</v>
      </c>
      <c r="E16" s="31">
        <v>400000</v>
      </c>
      <c r="F16" s="29">
        <v>22</v>
      </c>
      <c r="G16" s="29">
        <v>13</v>
      </c>
      <c r="H16" s="29">
        <v>10</v>
      </c>
      <c r="I16" s="29">
        <v>8</v>
      </c>
      <c r="J16" s="29">
        <v>18</v>
      </c>
      <c r="K16" s="29">
        <v>10</v>
      </c>
      <c r="L16" s="29">
        <f t="shared" ref="L16:L22" si="0">SUM(F16:K16)</f>
        <v>81</v>
      </c>
    </row>
    <row r="17" spans="1:12" ht="12.75" customHeight="1" x14ac:dyDescent="0.2">
      <c r="A17" s="26" t="s">
        <v>56</v>
      </c>
      <c r="B17" s="30" t="s">
        <v>57</v>
      </c>
      <c r="C17" s="26" t="s">
        <v>58</v>
      </c>
      <c r="D17" s="31">
        <v>1130000</v>
      </c>
      <c r="E17" s="31">
        <v>650000</v>
      </c>
      <c r="F17" s="29">
        <v>26</v>
      </c>
      <c r="G17" s="29">
        <v>14</v>
      </c>
      <c r="H17" s="29">
        <v>7</v>
      </c>
      <c r="I17" s="29">
        <v>10</v>
      </c>
      <c r="J17" s="29">
        <v>19</v>
      </c>
      <c r="K17" s="29">
        <v>10</v>
      </c>
      <c r="L17" s="29">
        <f t="shared" si="0"/>
        <v>86</v>
      </c>
    </row>
    <row r="18" spans="1:12" ht="12.75" customHeight="1" x14ac:dyDescent="0.2">
      <c r="A18" s="26" t="s">
        <v>48</v>
      </c>
      <c r="B18" s="32" t="s">
        <v>49</v>
      </c>
      <c r="C18" s="26" t="s">
        <v>50</v>
      </c>
      <c r="D18" s="28">
        <v>1732000</v>
      </c>
      <c r="E18" s="31">
        <v>700000</v>
      </c>
      <c r="F18" s="29">
        <v>24</v>
      </c>
      <c r="G18" s="29">
        <v>18</v>
      </c>
      <c r="H18" s="29">
        <v>10</v>
      </c>
      <c r="I18" s="29">
        <v>8</v>
      </c>
      <c r="J18" s="29">
        <v>19</v>
      </c>
      <c r="K18" s="29">
        <v>10</v>
      </c>
      <c r="L18" s="29">
        <f t="shared" si="0"/>
        <v>89</v>
      </c>
    </row>
    <row r="19" spans="1:12" ht="12.75" customHeight="1" x14ac:dyDescent="0.2">
      <c r="A19" s="26" t="s">
        <v>62</v>
      </c>
      <c r="B19" s="30" t="s">
        <v>63</v>
      </c>
      <c r="C19" s="26" t="s">
        <v>64</v>
      </c>
      <c r="D19" s="31">
        <v>2100000</v>
      </c>
      <c r="E19" s="31">
        <v>900000</v>
      </c>
      <c r="F19" s="29">
        <v>16</v>
      </c>
      <c r="G19" s="29">
        <v>12</v>
      </c>
      <c r="H19" s="29">
        <v>9</v>
      </c>
      <c r="I19" s="29">
        <v>9</v>
      </c>
      <c r="J19" s="29">
        <v>14</v>
      </c>
      <c r="K19" s="29">
        <v>8</v>
      </c>
      <c r="L19" s="29">
        <f t="shared" si="0"/>
        <v>68</v>
      </c>
    </row>
    <row r="20" spans="1:12" ht="12.75" customHeight="1" x14ac:dyDescent="0.2">
      <c r="A20" s="26" t="s">
        <v>71</v>
      </c>
      <c r="B20" s="30" t="s">
        <v>72</v>
      </c>
      <c r="C20" s="26" t="s">
        <v>73</v>
      </c>
      <c r="D20" s="31">
        <v>1695700</v>
      </c>
      <c r="E20" s="31">
        <v>700000</v>
      </c>
      <c r="F20" s="29">
        <v>5</v>
      </c>
      <c r="G20" s="29">
        <v>10</v>
      </c>
      <c r="H20" s="29">
        <v>3</v>
      </c>
      <c r="I20" s="29">
        <v>3</v>
      </c>
      <c r="J20" s="29">
        <v>5</v>
      </c>
      <c r="K20" s="29">
        <v>7</v>
      </c>
      <c r="L20" s="29">
        <f t="shared" si="0"/>
        <v>33</v>
      </c>
    </row>
    <row r="21" spans="1:12" ht="12.75" customHeight="1" x14ac:dyDescent="0.2">
      <c r="A21" s="26" t="s">
        <v>53</v>
      </c>
      <c r="B21" s="26" t="s">
        <v>54</v>
      </c>
      <c r="C21" s="26" t="s">
        <v>55</v>
      </c>
      <c r="D21" s="31">
        <v>2395000</v>
      </c>
      <c r="E21" s="31">
        <v>810000</v>
      </c>
      <c r="F21" s="29">
        <v>27</v>
      </c>
      <c r="G21" s="29">
        <v>17</v>
      </c>
      <c r="H21" s="29">
        <v>9</v>
      </c>
      <c r="I21" s="29">
        <v>9</v>
      </c>
      <c r="J21" s="29">
        <v>19</v>
      </c>
      <c r="K21" s="29">
        <v>8</v>
      </c>
      <c r="L21" s="29">
        <f t="shared" si="0"/>
        <v>89</v>
      </c>
    </row>
    <row r="22" spans="1:12" ht="12.75" customHeight="1" x14ac:dyDescent="0.2">
      <c r="A22" s="26" t="s">
        <v>68</v>
      </c>
      <c r="B22" s="26" t="s">
        <v>69</v>
      </c>
      <c r="C22" s="26" t="s">
        <v>70</v>
      </c>
      <c r="D22" s="31">
        <v>1786292</v>
      </c>
      <c r="E22" s="31">
        <v>1000000</v>
      </c>
      <c r="F22" s="29">
        <v>9</v>
      </c>
      <c r="G22" s="29">
        <v>9</v>
      </c>
      <c r="H22" s="29">
        <v>4</v>
      </c>
      <c r="I22" s="29">
        <v>5</v>
      </c>
      <c r="J22" s="29">
        <v>7</v>
      </c>
      <c r="K22" s="29">
        <v>4</v>
      </c>
      <c r="L22" s="29">
        <f t="shared" si="0"/>
        <v>38</v>
      </c>
    </row>
    <row r="23" spans="1:12" ht="12.75" customHeight="1" x14ac:dyDescent="0.2">
      <c r="A23" s="4"/>
      <c r="B23" s="4"/>
      <c r="C23" s="4"/>
      <c r="D23" s="5">
        <f>SUM(D15:D22)</f>
        <v>16568992</v>
      </c>
      <c r="E23" s="5">
        <f>SUM(E15:E22)</f>
        <v>5760000</v>
      </c>
      <c r="F23" s="4"/>
      <c r="G23" s="4"/>
      <c r="H23" s="4"/>
      <c r="I23" s="4"/>
      <c r="J23" s="4"/>
      <c r="K23" s="4"/>
      <c r="L23" s="4"/>
    </row>
    <row r="24" spans="1:12" ht="12.75" customHeight="1" x14ac:dyDescent="0.2">
      <c r="A24" s="4"/>
      <c r="B24" s="4"/>
      <c r="C24" s="4"/>
      <c r="D24" s="4"/>
      <c r="E24" s="6"/>
      <c r="F24" s="4"/>
      <c r="G24" s="4"/>
      <c r="H24" s="4"/>
      <c r="I24" s="4"/>
      <c r="J24" s="4"/>
      <c r="K24" s="4"/>
      <c r="L24" s="4"/>
    </row>
  </sheetData>
  <mergeCells count="7">
    <mergeCell ref="E11:E14"/>
    <mergeCell ref="L11:L14"/>
    <mergeCell ref="A7:C7"/>
    <mergeCell ref="A11:A14"/>
    <mergeCell ref="B11:B14"/>
    <mergeCell ref="C11:C14"/>
    <mergeCell ref="D11:D14"/>
  </mergeCells>
  <dataValidations count="6">
    <dataValidation type="decimal" operator="lessThanOrEqual" allowBlank="1" showInputMessage="1" showErrorMessage="1" error="max. 15" sqref="G1:G6 G8:G1048576" xr:uid="{0E31137A-F118-4672-87E9-258C5335B7CD}">
      <formula1>20</formula1>
    </dataValidation>
    <dataValidation type="decimal" operator="lessThanOrEqual" allowBlank="1" showInputMessage="1" showErrorMessage="1" error="max. 40" sqref="F1:F6 F8:F1048576" xr:uid="{3D0B9190-EFE7-4EA5-BAF2-77CF0B02A237}">
      <formula1>30</formula1>
    </dataValidation>
    <dataValidation type="decimal" operator="lessThanOrEqual" allowBlank="1" showInputMessage="1" showErrorMessage="1" error="max. 10" sqref="J15:J22" xr:uid="{3A070850-8C98-46AE-B900-8083EE25BBF7}">
      <formula1>20</formula1>
    </dataValidation>
    <dataValidation type="decimal" operator="lessThanOrEqual" allowBlank="1" showInputMessage="1" showErrorMessage="1" error="max. 5" sqref="I15:I22" xr:uid="{100BFB0D-EF6F-48AA-8E59-554E1A22F211}">
      <formula1>10</formula1>
    </dataValidation>
    <dataValidation type="decimal" operator="lessThanOrEqual" allowBlank="1" showInputMessage="1" showErrorMessage="1" error="max. 10" sqref="K15:K22" xr:uid="{DFC83651-227B-4CA1-9BB9-D32181519291}">
      <formula1>10</formula1>
    </dataValidation>
    <dataValidation type="decimal" operator="lessThanOrEqual" allowBlank="1" showInputMessage="1" showErrorMessage="1" error="max. 15" sqref="H15:H22" xr:uid="{3F22C3A7-99ED-4338-BC95-B45821E43EFD}">
      <formula1>10</formula1>
    </dataValidation>
  </dataValidation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E7C0AE-F55C-4FA2-88CD-129416833C6B}">
  <dimension ref="A1:L29"/>
  <sheetViews>
    <sheetView zoomScale="70" zoomScaleNormal="70" workbookViewId="0"/>
  </sheetViews>
  <sheetFormatPr baseColWidth="10" defaultColWidth="9.1640625" defaultRowHeight="12.75" customHeight="1" x14ac:dyDescent="0.2"/>
  <cols>
    <col min="1" max="1" width="11.5" style="2" customWidth="1"/>
    <col min="2" max="2" width="30" style="2" bestFit="1" customWidth="1"/>
    <col min="3" max="3" width="42" style="2" customWidth="1"/>
    <col min="4" max="4" width="15.5" style="2" customWidth="1"/>
    <col min="5" max="5" width="15" style="2" customWidth="1"/>
    <col min="6" max="7" width="9.5" style="2" customWidth="1"/>
    <col min="8" max="8" width="10" style="2" customWidth="1"/>
    <col min="9" max="12" width="9.5" style="2" customWidth="1"/>
    <col min="13" max="16384" width="9.1640625" style="2"/>
  </cols>
  <sheetData>
    <row r="1" spans="1:12" ht="38.25" customHeight="1" x14ac:dyDescent="0.2">
      <c r="A1" s="1" t="s">
        <v>0</v>
      </c>
    </row>
    <row r="2" spans="1:12" ht="15" customHeight="1" x14ac:dyDescent="0.2">
      <c r="A2" s="3" t="s">
        <v>75</v>
      </c>
      <c r="D2" s="3"/>
    </row>
    <row r="3" spans="1:12" ht="15" customHeight="1" x14ac:dyDescent="0.2">
      <c r="A3" s="3" t="s">
        <v>3</v>
      </c>
      <c r="D3" s="34"/>
      <c r="E3" s="34"/>
      <c r="F3" s="34"/>
      <c r="G3" s="34"/>
      <c r="H3" s="34"/>
      <c r="I3" s="34"/>
      <c r="J3" s="34"/>
      <c r="K3" s="34"/>
      <c r="L3" s="34"/>
    </row>
    <row r="4" spans="1:12" ht="15" customHeight="1" x14ac:dyDescent="0.2">
      <c r="A4" s="3" t="s">
        <v>5</v>
      </c>
      <c r="D4" s="23"/>
      <c r="E4" s="23"/>
      <c r="F4" s="23"/>
      <c r="G4" s="23"/>
      <c r="H4" s="23"/>
      <c r="I4" s="23"/>
      <c r="J4" s="23"/>
      <c r="K4" s="23"/>
      <c r="L4" s="23"/>
    </row>
    <row r="5" spans="1:12" ht="15" customHeight="1" x14ac:dyDescent="0.2">
      <c r="A5" s="3" t="s">
        <v>7</v>
      </c>
      <c r="D5" s="23"/>
      <c r="E5" s="23"/>
      <c r="F5" s="23"/>
      <c r="G5" s="23"/>
      <c r="H5" s="23"/>
      <c r="I5" s="23"/>
      <c r="J5" s="23"/>
      <c r="K5" s="23"/>
      <c r="L5" s="23"/>
    </row>
    <row r="6" spans="1:12" ht="16" customHeight="1" x14ac:dyDescent="0.2">
      <c r="A6" s="3" t="s">
        <v>9</v>
      </c>
      <c r="D6" s="23"/>
      <c r="E6" s="23"/>
      <c r="F6" s="23"/>
      <c r="G6" s="23"/>
      <c r="H6" s="23"/>
      <c r="I6" s="23"/>
      <c r="J6" s="23"/>
      <c r="K6" s="23"/>
      <c r="L6" s="23"/>
    </row>
    <row r="7" spans="1:12" ht="27" customHeight="1" x14ac:dyDescent="0.2">
      <c r="A7" s="68" t="s">
        <v>10</v>
      </c>
      <c r="B7" s="68"/>
      <c r="C7" s="68"/>
      <c r="D7" s="35"/>
      <c r="E7" s="35"/>
      <c r="F7" s="35"/>
      <c r="G7" s="35"/>
      <c r="H7" s="35"/>
      <c r="I7" s="35"/>
      <c r="J7" s="35"/>
      <c r="K7" s="35"/>
      <c r="L7" s="35"/>
    </row>
    <row r="8" spans="1:12" ht="14.5" customHeight="1" x14ac:dyDescent="0.2">
      <c r="A8" s="3" t="s">
        <v>11</v>
      </c>
      <c r="D8" s="3"/>
      <c r="E8" s="22"/>
      <c r="F8" s="22"/>
      <c r="G8" s="22"/>
      <c r="H8" s="22"/>
      <c r="I8" s="22"/>
      <c r="J8" s="22"/>
      <c r="K8" s="22"/>
      <c r="L8" s="22"/>
    </row>
    <row r="9" spans="1:12" ht="15" customHeight="1" x14ac:dyDescent="0.2">
      <c r="A9" s="3"/>
    </row>
    <row r="10" spans="1:12" ht="15" customHeight="1" x14ac:dyDescent="0.2">
      <c r="A10" s="3"/>
      <c r="G10" s="3"/>
      <c r="H10" s="3"/>
      <c r="I10" s="3"/>
    </row>
    <row r="11" spans="1:12" ht="15" customHeight="1" x14ac:dyDescent="0.2">
      <c r="A11" s="75" t="s">
        <v>20</v>
      </c>
      <c r="B11" s="75" t="s">
        <v>21</v>
      </c>
      <c r="C11" s="75" t="s">
        <v>22</v>
      </c>
      <c r="D11" s="75" t="s">
        <v>23</v>
      </c>
      <c r="E11" s="72" t="s">
        <v>24</v>
      </c>
      <c r="F11" s="33" t="s">
        <v>25</v>
      </c>
      <c r="G11" s="33"/>
      <c r="H11" s="33"/>
      <c r="I11" s="33"/>
      <c r="J11" s="33"/>
      <c r="K11" s="33"/>
      <c r="L11" s="75" t="s">
        <v>26</v>
      </c>
    </row>
    <row r="12" spans="1:12" ht="14.5" customHeight="1" x14ac:dyDescent="0.2">
      <c r="A12" s="76"/>
      <c r="B12" s="76"/>
      <c r="C12" s="76"/>
      <c r="D12" s="76"/>
      <c r="E12" s="73"/>
      <c r="F12" s="33" t="s">
        <v>37</v>
      </c>
      <c r="G12" s="33"/>
      <c r="H12" s="33" t="s">
        <v>38</v>
      </c>
      <c r="I12" s="33"/>
      <c r="J12" s="33"/>
      <c r="K12" s="33"/>
      <c r="L12" s="76"/>
    </row>
    <row r="13" spans="1:12" ht="78" customHeight="1" x14ac:dyDescent="0.2">
      <c r="A13" s="76"/>
      <c r="B13" s="76"/>
      <c r="C13" s="76"/>
      <c r="D13" s="76"/>
      <c r="E13" s="73"/>
      <c r="F13" s="24" t="s">
        <v>39</v>
      </c>
      <c r="G13" s="24" t="s">
        <v>40</v>
      </c>
      <c r="H13" s="24" t="s">
        <v>41</v>
      </c>
      <c r="I13" s="24" t="s">
        <v>42</v>
      </c>
      <c r="J13" s="24" t="s">
        <v>43</v>
      </c>
      <c r="K13" s="24" t="s">
        <v>44</v>
      </c>
      <c r="L13" s="76"/>
    </row>
    <row r="14" spans="1:12" ht="31" customHeight="1" x14ac:dyDescent="0.2">
      <c r="A14" s="77"/>
      <c r="B14" s="77"/>
      <c r="C14" s="77"/>
      <c r="D14" s="77"/>
      <c r="E14" s="74"/>
      <c r="F14" s="24" t="s">
        <v>45</v>
      </c>
      <c r="G14" s="24" t="s">
        <v>46</v>
      </c>
      <c r="H14" s="24" t="s">
        <v>47</v>
      </c>
      <c r="I14" s="24" t="s">
        <v>47</v>
      </c>
      <c r="J14" s="24" t="s">
        <v>46</v>
      </c>
      <c r="K14" s="24" t="s">
        <v>47</v>
      </c>
      <c r="L14" s="77"/>
    </row>
    <row r="15" spans="1:12" ht="12.75" customHeight="1" x14ac:dyDescent="0.15">
      <c r="A15" s="26" t="s">
        <v>65</v>
      </c>
      <c r="B15" s="27" t="s">
        <v>66</v>
      </c>
      <c r="C15" s="26" t="s">
        <v>67</v>
      </c>
      <c r="D15" s="28">
        <v>4995000</v>
      </c>
      <c r="E15" s="28">
        <v>600000</v>
      </c>
      <c r="F15" s="29">
        <v>10</v>
      </c>
      <c r="G15" s="29">
        <v>16</v>
      </c>
      <c r="H15" s="29">
        <v>6</v>
      </c>
      <c r="I15" s="29">
        <v>6</v>
      </c>
      <c r="J15" s="29">
        <v>17</v>
      </c>
      <c r="K15" s="29">
        <v>8</v>
      </c>
      <c r="L15" s="29">
        <f>SUM(F15:K15)</f>
        <v>63</v>
      </c>
    </row>
    <row r="16" spans="1:12" ht="12.75" customHeight="1" x14ac:dyDescent="0.2">
      <c r="A16" s="30" t="s">
        <v>59</v>
      </c>
      <c r="B16" s="26" t="s">
        <v>60</v>
      </c>
      <c r="C16" s="26" t="s">
        <v>61</v>
      </c>
      <c r="D16" s="31">
        <v>735000</v>
      </c>
      <c r="E16" s="31">
        <v>400000</v>
      </c>
      <c r="F16" s="29">
        <v>26</v>
      </c>
      <c r="G16" s="29">
        <v>13</v>
      </c>
      <c r="H16" s="29">
        <v>10</v>
      </c>
      <c r="I16" s="29">
        <v>8</v>
      </c>
      <c r="J16" s="29">
        <v>18</v>
      </c>
      <c r="K16" s="29">
        <v>10</v>
      </c>
      <c r="L16" s="29">
        <f t="shared" ref="L16:L22" si="0">SUM(F16:K16)</f>
        <v>85</v>
      </c>
    </row>
    <row r="17" spans="1:12" ht="12.75" customHeight="1" x14ac:dyDescent="0.2">
      <c r="A17" s="26" t="s">
        <v>56</v>
      </c>
      <c r="B17" s="30" t="s">
        <v>57</v>
      </c>
      <c r="C17" s="26" t="s">
        <v>58</v>
      </c>
      <c r="D17" s="31">
        <v>1130000</v>
      </c>
      <c r="E17" s="31">
        <v>650000</v>
      </c>
      <c r="F17" s="29">
        <v>23</v>
      </c>
      <c r="G17" s="29">
        <v>15</v>
      </c>
      <c r="H17" s="29">
        <v>7</v>
      </c>
      <c r="I17" s="29">
        <v>10</v>
      </c>
      <c r="J17" s="29">
        <v>19</v>
      </c>
      <c r="K17" s="29">
        <v>10</v>
      </c>
      <c r="L17" s="29">
        <f t="shared" si="0"/>
        <v>84</v>
      </c>
    </row>
    <row r="18" spans="1:12" ht="12.75" customHeight="1" x14ac:dyDescent="0.2">
      <c r="A18" s="26" t="s">
        <v>48</v>
      </c>
      <c r="B18" s="32" t="s">
        <v>49</v>
      </c>
      <c r="C18" s="26" t="s">
        <v>50</v>
      </c>
      <c r="D18" s="28">
        <v>1732000</v>
      </c>
      <c r="E18" s="31">
        <v>700000</v>
      </c>
      <c r="F18" s="29">
        <v>26</v>
      </c>
      <c r="G18" s="29">
        <v>18</v>
      </c>
      <c r="H18" s="29">
        <v>10</v>
      </c>
      <c r="I18" s="29">
        <v>8</v>
      </c>
      <c r="J18" s="29">
        <v>19</v>
      </c>
      <c r="K18" s="29">
        <v>10</v>
      </c>
      <c r="L18" s="29">
        <f t="shared" si="0"/>
        <v>91</v>
      </c>
    </row>
    <row r="19" spans="1:12" ht="12.75" customHeight="1" x14ac:dyDescent="0.2">
      <c r="A19" s="26" t="s">
        <v>62</v>
      </c>
      <c r="B19" s="30" t="s">
        <v>63</v>
      </c>
      <c r="C19" s="26" t="s">
        <v>64</v>
      </c>
      <c r="D19" s="31">
        <v>2100000</v>
      </c>
      <c r="E19" s="31">
        <v>900000</v>
      </c>
      <c r="F19" s="29">
        <v>14</v>
      </c>
      <c r="G19" s="29">
        <v>12</v>
      </c>
      <c r="H19" s="29">
        <v>9</v>
      </c>
      <c r="I19" s="29">
        <v>9</v>
      </c>
      <c r="J19" s="29">
        <v>14</v>
      </c>
      <c r="K19" s="29">
        <v>8</v>
      </c>
      <c r="L19" s="29">
        <f t="shared" si="0"/>
        <v>66</v>
      </c>
    </row>
    <row r="20" spans="1:12" ht="12.75" customHeight="1" x14ac:dyDescent="0.2">
      <c r="A20" s="26" t="s">
        <v>71</v>
      </c>
      <c r="B20" s="30" t="s">
        <v>72</v>
      </c>
      <c r="C20" s="26" t="s">
        <v>73</v>
      </c>
      <c r="D20" s="31">
        <v>1695700</v>
      </c>
      <c r="E20" s="31">
        <v>700000</v>
      </c>
      <c r="F20" s="29">
        <v>8</v>
      </c>
      <c r="G20" s="29">
        <v>10</v>
      </c>
      <c r="H20" s="29">
        <v>3</v>
      </c>
      <c r="I20" s="29">
        <v>3</v>
      </c>
      <c r="J20" s="29">
        <v>5</v>
      </c>
      <c r="K20" s="29">
        <v>7</v>
      </c>
      <c r="L20" s="29">
        <f t="shared" si="0"/>
        <v>36</v>
      </c>
    </row>
    <row r="21" spans="1:12" ht="12.75" customHeight="1" x14ac:dyDescent="0.2">
      <c r="A21" s="26" t="s">
        <v>53</v>
      </c>
      <c r="B21" s="26" t="s">
        <v>54</v>
      </c>
      <c r="C21" s="26" t="s">
        <v>55</v>
      </c>
      <c r="D21" s="31">
        <v>2395000</v>
      </c>
      <c r="E21" s="31">
        <v>810000</v>
      </c>
      <c r="F21" s="29">
        <v>28</v>
      </c>
      <c r="G21" s="29">
        <v>17</v>
      </c>
      <c r="H21" s="29">
        <v>9</v>
      </c>
      <c r="I21" s="29">
        <v>9</v>
      </c>
      <c r="J21" s="29">
        <v>19</v>
      </c>
      <c r="K21" s="29">
        <v>8</v>
      </c>
      <c r="L21" s="29">
        <f t="shared" si="0"/>
        <v>90</v>
      </c>
    </row>
    <row r="22" spans="1:12" ht="12.75" customHeight="1" x14ac:dyDescent="0.2">
      <c r="A22" s="26" t="s">
        <v>68</v>
      </c>
      <c r="B22" s="26" t="s">
        <v>69</v>
      </c>
      <c r="C22" s="26" t="s">
        <v>70</v>
      </c>
      <c r="D22" s="31">
        <v>1786292</v>
      </c>
      <c r="E22" s="31">
        <v>1000000</v>
      </c>
      <c r="F22" s="29">
        <v>16</v>
      </c>
      <c r="G22" s="29">
        <v>12</v>
      </c>
      <c r="H22" s="29">
        <v>6</v>
      </c>
      <c r="I22" s="29">
        <v>6</v>
      </c>
      <c r="J22" s="29">
        <v>8</v>
      </c>
      <c r="K22" s="29">
        <v>4</v>
      </c>
      <c r="L22" s="29">
        <f t="shared" si="0"/>
        <v>52</v>
      </c>
    </row>
    <row r="23" spans="1:12" ht="12.75" customHeight="1" x14ac:dyDescent="0.2">
      <c r="A23" s="4"/>
      <c r="B23" s="4"/>
      <c r="C23" s="4"/>
      <c r="D23" s="5">
        <f>SUM(D15:D22)</f>
        <v>16568992</v>
      </c>
      <c r="E23" s="5">
        <f>SUM(E15:E22)</f>
        <v>5760000</v>
      </c>
      <c r="F23" s="4"/>
      <c r="G23" s="4"/>
      <c r="H23" s="4"/>
      <c r="I23" s="4"/>
      <c r="J23" s="4"/>
      <c r="K23" s="4"/>
      <c r="L23" s="4"/>
    </row>
    <row r="24" spans="1:12" ht="12.75" customHeight="1" x14ac:dyDescent="0.2">
      <c r="A24" s="4"/>
      <c r="B24" s="4"/>
      <c r="C24" s="4"/>
      <c r="D24" s="4"/>
      <c r="E24" s="6"/>
      <c r="F24" s="4"/>
      <c r="G24" s="4"/>
      <c r="H24" s="4"/>
      <c r="I24" s="4"/>
      <c r="J24" s="4"/>
      <c r="K24" s="4"/>
      <c r="L24" s="4"/>
    </row>
    <row r="25" spans="1:12" ht="13" x14ac:dyDescent="0.2"/>
    <row r="26" spans="1:12" ht="13" x14ac:dyDescent="0.2"/>
    <row r="27" spans="1:12" ht="13" x14ac:dyDescent="0.2"/>
    <row r="28" spans="1:12" ht="13" x14ac:dyDescent="0.2"/>
    <row r="29" spans="1:12" ht="13" x14ac:dyDescent="0.2"/>
  </sheetData>
  <mergeCells count="7">
    <mergeCell ref="E11:E14"/>
    <mergeCell ref="L11:L14"/>
    <mergeCell ref="A7:C7"/>
    <mergeCell ref="A11:A14"/>
    <mergeCell ref="B11:B14"/>
    <mergeCell ref="C11:C14"/>
    <mergeCell ref="D11:D14"/>
  </mergeCells>
  <dataValidations count="6">
    <dataValidation type="decimal" operator="lessThanOrEqual" allowBlank="1" showInputMessage="1" showErrorMessage="1" error="max. 15" sqref="H15:H22" xr:uid="{37348EE3-B720-4FB7-B0E4-A71E9F0FE709}">
      <formula1>10</formula1>
    </dataValidation>
    <dataValidation type="decimal" operator="lessThanOrEqual" allowBlank="1" showInputMessage="1" showErrorMessage="1" error="max. 10" sqref="K15:K22" xr:uid="{91633199-F1AF-4FCA-B026-217451763ED7}">
      <formula1>10</formula1>
    </dataValidation>
    <dataValidation type="decimal" operator="lessThanOrEqual" allowBlank="1" showInputMessage="1" showErrorMessage="1" error="max. 5" sqref="I15:I22" xr:uid="{2326D4F2-A5D3-4773-B7C3-6EB2E3383564}">
      <formula1>10</formula1>
    </dataValidation>
    <dataValidation type="decimal" operator="lessThanOrEqual" allowBlank="1" showInputMessage="1" showErrorMessage="1" error="max. 10" sqref="J15:J22" xr:uid="{F29AB62A-F0F2-4F10-98E9-5348ECED9A69}">
      <formula1>20</formula1>
    </dataValidation>
    <dataValidation type="decimal" operator="lessThanOrEqual" allowBlank="1" showInputMessage="1" showErrorMessage="1" error="max. 40" sqref="F1:F6 F8:F1048576" xr:uid="{53EF8393-2894-444C-8F5B-EC9CF3023161}">
      <formula1>30</formula1>
    </dataValidation>
    <dataValidation type="decimal" operator="lessThanOrEqual" allowBlank="1" showInputMessage="1" showErrorMessage="1" error="max. 15" sqref="G1:G6 G8:G1048576" xr:uid="{965BD366-378E-4B50-9064-220885425F7A}">
      <formula1>20</formula1>
    </dataValidation>
  </dataValidation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5DE733-F99C-4BC8-A0A5-C358577275BB}">
  <dimension ref="A1:L29"/>
  <sheetViews>
    <sheetView zoomScale="70" zoomScaleNormal="70" workbookViewId="0"/>
  </sheetViews>
  <sheetFormatPr baseColWidth="10" defaultColWidth="9.1640625" defaultRowHeight="12.75" customHeight="1" x14ac:dyDescent="0.2"/>
  <cols>
    <col min="1" max="1" width="11.5" style="2" customWidth="1"/>
    <col min="2" max="2" width="30" style="2" bestFit="1" customWidth="1"/>
    <col min="3" max="3" width="42" style="2" customWidth="1"/>
    <col min="4" max="4" width="15.5" style="2" customWidth="1"/>
    <col min="5" max="5" width="15" style="2" customWidth="1"/>
    <col min="6" max="7" width="9.5" style="2" customWidth="1"/>
    <col min="8" max="8" width="10" style="2" customWidth="1"/>
    <col min="9" max="12" width="9.5" style="2" customWidth="1"/>
    <col min="13" max="16384" width="9.1640625" style="2"/>
  </cols>
  <sheetData>
    <row r="1" spans="1:12" ht="38.25" customHeight="1" x14ac:dyDescent="0.2">
      <c r="A1" s="1" t="s">
        <v>0</v>
      </c>
    </row>
    <row r="2" spans="1:12" ht="15" customHeight="1" x14ac:dyDescent="0.2">
      <c r="A2" s="3" t="s">
        <v>75</v>
      </c>
      <c r="D2" s="3"/>
    </row>
    <row r="3" spans="1:12" ht="15" customHeight="1" x14ac:dyDescent="0.2">
      <c r="A3" s="3" t="s">
        <v>3</v>
      </c>
      <c r="D3" s="34"/>
      <c r="E3" s="34"/>
      <c r="F3" s="34"/>
      <c r="G3" s="34"/>
      <c r="H3" s="34"/>
      <c r="I3" s="34"/>
      <c r="J3" s="34"/>
      <c r="K3" s="34"/>
      <c r="L3" s="34"/>
    </row>
    <row r="4" spans="1:12" ht="15" customHeight="1" x14ac:dyDescent="0.2">
      <c r="A4" s="3" t="s">
        <v>5</v>
      </c>
      <c r="D4" s="23"/>
      <c r="E4" s="23"/>
      <c r="F4" s="23"/>
      <c r="G4" s="23"/>
      <c r="H4" s="23"/>
      <c r="I4" s="23"/>
      <c r="J4" s="23"/>
      <c r="K4" s="23"/>
      <c r="L4" s="23"/>
    </row>
    <row r="5" spans="1:12" ht="15" customHeight="1" x14ac:dyDescent="0.2">
      <c r="A5" s="3" t="s">
        <v>7</v>
      </c>
      <c r="D5" s="23"/>
      <c r="E5" s="23"/>
      <c r="F5" s="23"/>
      <c r="G5" s="23"/>
      <c r="H5" s="23"/>
      <c r="I5" s="23"/>
      <c r="J5" s="23"/>
      <c r="K5" s="23"/>
      <c r="L5" s="23"/>
    </row>
    <row r="6" spans="1:12" ht="16" customHeight="1" x14ac:dyDescent="0.2">
      <c r="A6" s="3" t="s">
        <v>9</v>
      </c>
      <c r="D6" s="23"/>
      <c r="E6" s="23"/>
      <c r="F6" s="23"/>
      <c r="G6" s="23"/>
      <c r="H6" s="23"/>
      <c r="I6" s="23"/>
      <c r="J6" s="23"/>
      <c r="K6" s="23"/>
      <c r="L6" s="23"/>
    </row>
    <row r="7" spans="1:12" ht="27" customHeight="1" x14ac:dyDescent="0.2">
      <c r="A7" s="68" t="s">
        <v>10</v>
      </c>
      <c r="B7" s="68"/>
      <c r="C7" s="68"/>
      <c r="D7" s="35"/>
      <c r="E7" s="35"/>
      <c r="F7" s="35"/>
      <c r="G7" s="35"/>
      <c r="H7" s="35"/>
      <c r="I7" s="35"/>
      <c r="J7" s="35"/>
      <c r="K7" s="35"/>
      <c r="L7" s="35"/>
    </row>
    <row r="8" spans="1:12" ht="14.5" customHeight="1" x14ac:dyDescent="0.2">
      <c r="A8" s="3" t="s">
        <v>11</v>
      </c>
      <c r="D8" s="3"/>
      <c r="E8" s="22"/>
      <c r="F8" s="22"/>
      <c r="G8" s="22"/>
      <c r="H8" s="22"/>
      <c r="I8" s="22"/>
      <c r="J8" s="22"/>
      <c r="K8" s="22"/>
      <c r="L8" s="22"/>
    </row>
    <row r="9" spans="1:12" ht="15" customHeight="1" x14ac:dyDescent="0.2">
      <c r="A9" s="3"/>
    </row>
    <row r="10" spans="1:12" ht="15" customHeight="1" x14ac:dyDescent="0.2">
      <c r="A10" s="3"/>
      <c r="G10" s="3"/>
      <c r="H10" s="3"/>
      <c r="I10" s="3"/>
    </row>
    <row r="11" spans="1:12" ht="15" customHeight="1" x14ac:dyDescent="0.2">
      <c r="A11" s="75" t="s">
        <v>20</v>
      </c>
      <c r="B11" s="75" t="s">
        <v>21</v>
      </c>
      <c r="C11" s="75" t="s">
        <v>22</v>
      </c>
      <c r="D11" s="75" t="s">
        <v>23</v>
      </c>
      <c r="E11" s="72" t="s">
        <v>24</v>
      </c>
      <c r="F11" s="33" t="s">
        <v>25</v>
      </c>
      <c r="G11" s="33"/>
      <c r="H11" s="33"/>
      <c r="I11" s="33"/>
      <c r="J11" s="33"/>
      <c r="K11" s="33"/>
      <c r="L11" s="75" t="s">
        <v>26</v>
      </c>
    </row>
    <row r="12" spans="1:12" ht="14.5" customHeight="1" x14ac:dyDescent="0.2">
      <c r="A12" s="76"/>
      <c r="B12" s="76"/>
      <c r="C12" s="76"/>
      <c r="D12" s="76"/>
      <c r="E12" s="73"/>
      <c r="F12" s="33" t="s">
        <v>37</v>
      </c>
      <c r="G12" s="33"/>
      <c r="H12" s="33" t="s">
        <v>38</v>
      </c>
      <c r="I12" s="33"/>
      <c r="J12" s="33"/>
      <c r="K12" s="33"/>
      <c r="L12" s="76"/>
    </row>
    <row r="13" spans="1:12" ht="78" customHeight="1" x14ac:dyDescent="0.2">
      <c r="A13" s="76"/>
      <c r="B13" s="76"/>
      <c r="C13" s="76"/>
      <c r="D13" s="76"/>
      <c r="E13" s="73"/>
      <c r="F13" s="24" t="s">
        <v>39</v>
      </c>
      <c r="G13" s="24" t="s">
        <v>40</v>
      </c>
      <c r="H13" s="24" t="s">
        <v>41</v>
      </c>
      <c r="I13" s="24" t="s">
        <v>42</v>
      </c>
      <c r="J13" s="24" t="s">
        <v>43</v>
      </c>
      <c r="K13" s="24" t="s">
        <v>44</v>
      </c>
      <c r="L13" s="76"/>
    </row>
    <row r="14" spans="1:12" ht="31" customHeight="1" x14ac:dyDescent="0.2">
      <c r="A14" s="77"/>
      <c r="B14" s="77"/>
      <c r="C14" s="77"/>
      <c r="D14" s="77"/>
      <c r="E14" s="74"/>
      <c r="F14" s="24" t="s">
        <v>45</v>
      </c>
      <c r="G14" s="24" t="s">
        <v>46</v>
      </c>
      <c r="H14" s="24" t="s">
        <v>47</v>
      </c>
      <c r="I14" s="24" t="s">
        <v>47</v>
      </c>
      <c r="J14" s="24" t="s">
        <v>46</v>
      </c>
      <c r="K14" s="24" t="s">
        <v>47</v>
      </c>
      <c r="L14" s="77"/>
    </row>
    <row r="15" spans="1:12" ht="12.75" customHeight="1" x14ac:dyDescent="0.15">
      <c r="A15" s="26" t="s">
        <v>65</v>
      </c>
      <c r="B15" s="27" t="s">
        <v>66</v>
      </c>
      <c r="C15" s="26" t="s">
        <v>67</v>
      </c>
      <c r="D15" s="28">
        <v>4995000</v>
      </c>
      <c r="E15" s="28">
        <v>600000</v>
      </c>
      <c r="F15" s="29">
        <v>10</v>
      </c>
      <c r="G15" s="29">
        <v>14</v>
      </c>
      <c r="H15" s="29">
        <v>6</v>
      </c>
      <c r="I15" s="29">
        <v>4</v>
      </c>
      <c r="J15" s="29">
        <v>17</v>
      </c>
      <c r="K15" s="29">
        <v>8</v>
      </c>
      <c r="L15" s="29">
        <f>SUM(F15:K15)</f>
        <v>59</v>
      </c>
    </row>
    <row r="16" spans="1:12" ht="12.75" customHeight="1" x14ac:dyDescent="0.2">
      <c r="A16" s="30" t="s">
        <v>59</v>
      </c>
      <c r="B16" s="26" t="s">
        <v>60</v>
      </c>
      <c r="C16" s="26" t="s">
        <v>61</v>
      </c>
      <c r="D16" s="31">
        <v>735000</v>
      </c>
      <c r="E16" s="31">
        <v>400000</v>
      </c>
      <c r="F16" s="29">
        <v>23</v>
      </c>
      <c r="G16" s="29">
        <v>13</v>
      </c>
      <c r="H16" s="29">
        <v>10</v>
      </c>
      <c r="I16" s="29">
        <v>8</v>
      </c>
      <c r="J16" s="29">
        <v>18</v>
      </c>
      <c r="K16" s="29">
        <v>10</v>
      </c>
      <c r="L16" s="29">
        <f t="shared" ref="L16:L22" si="0">SUM(F16:K16)</f>
        <v>82</v>
      </c>
    </row>
    <row r="17" spans="1:12" ht="12.75" customHeight="1" x14ac:dyDescent="0.2">
      <c r="A17" s="26" t="s">
        <v>56</v>
      </c>
      <c r="B17" s="30" t="s">
        <v>57</v>
      </c>
      <c r="C17" s="26" t="s">
        <v>58</v>
      </c>
      <c r="D17" s="31">
        <v>1130000</v>
      </c>
      <c r="E17" s="31">
        <v>650000</v>
      </c>
      <c r="F17" s="29">
        <v>25</v>
      </c>
      <c r="G17" s="29">
        <v>15</v>
      </c>
      <c r="H17" s="29">
        <v>7</v>
      </c>
      <c r="I17" s="29">
        <v>10</v>
      </c>
      <c r="J17" s="29">
        <v>19</v>
      </c>
      <c r="K17" s="29">
        <v>10</v>
      </c>
      <c r="L17" s="29">
        <f t="shared" si="0"/>
        <v>86</v>
      </c>
    </row>
    <row r="18" spans="1:12" ht="12.75" customHeight="1" x14ac:dyDescent="0.2">
      <c r="A18" s="26" t="s">
        <v>48</v>
      </c>
      <c r="B18" s="32" t="s">
        <v>49</v>
      </c>
      <c r="C18" s="26" t="s">
        <v>50</v>
      </c>
      <c r="D18" s="28">
        <v>1732000</v>
      </c>
      <c r="E18" s="31">
        <v>700000</v>
      </c>
      <c r="F18" s="29">
        <v>24</v>
      </c>
      <c r="G18" s="29">
        <v>18</v>
      </c>
      <c r="H18" s="29">
        <v>10</v>
      </c>
      <c r="I18" s="29">
        <v>8</v>
      </c>
      <c r="J18" s="29">
        <v>19</v>
      </c>
      <c r="K18" s="29">
        <v>10</v>
      </c>
      <c r="L18" s="29">
        <f t="shared" si="0"/>
        <v>89</v>
      </c>
    </row>
    <row r="19" spans="1:12" ht="12.75" customHeight="1" x14ac:dyDescent="0.2">
      <c r="A19" s="26" t="s">
        <v>62</v>
      </c>
      <c r="B19" s="30" t="s">
        <v>63</v>
      </c>
      <c r="C19" s="26" t="s">
        <v>64</v>
      </c>
      <c r="D19" s="31">
        <v>2100000</v>
      </c>
      <c r="E19" s="31">
        <v>900000</v>
      </c>
      <c r="F19" s="29">
        <v>17</v>
      </c>
      <c r="G19" s="29">
        <v>12</v>
      </c>
      <c r="H19" s="29">
        <v>9</v>
      </c>
      <c r="I19" s="29">
        <v>9</v>
      </c>
      <c r="J19" s="29">
        <v>14</v>
      </c>
      <c r="K19" s="29">
        <v>8</v>
      </c>
      <c r="L19" s="29">
        <f t="shared" si="0"/>
        <v>69</v>
      </c>
    </row>
    <row r="20" spans="1:12" ht="12.75" customHeight="1" x14ac:dyDescent="0.2">
      <c r="A20" s="26" t="s">
        <v>71</v>
      </c>
      <c r="B20" s="30" t="s">
        <v>72</v>
      </c>
      <c r="C20" s="26" t="s">
        <v>73</v>
      </c>
      <c r="D20" s="31">
        <v>1695700</v>
      </c>
      <c r="E20" s="31">
        <v>700000</v>
      </c>
      <c r="F20" s="29">
        <v>5</v>
      </c>
      <c r="G20" s="29">
        <v>10</v>
      </c>
      <c r="H20" s="29">
        <v>3</v>
      </c>
      <c r="I20" s="29">
        <v>3</v>
      </c>
      <c r="J20" s="29">
        <v>5</v>
      </c>
      <c r="K20" s="29">
        <v>7</v>
      </c>
      <c r="L20" s="29">
        <f t="shared" si="0"/>
        <v>33</v>
      </c>
    </row>
    <row r="21" spans="1:12" ht="12.75" customHeight="1" x14ac:dyDescent="0.2">
      <c r="A21" s="26" t="s">
        <v>53</v>
      </c>
      <c r="B21" s="26" t="s">
        <v>54</v>
      </c>
      <c r="C21" s="26" t="s">
        <v>55</v>
      </c>
      <c r="D21" s="31">
        <v>2395000</v>
      </c>
      <c r="E21" s="31">
        <v>810000</v>
      </c>
      <c r="F21" s="29">
        <v>26</v>
      </c>
      <c r="G21" s="29">
        <v>17</v>
      </c>
      <c r="H21" s="29">
        <v>9</v>
      </c>
      <c r="I21" s="29">
        <v>9</v>
      </c>
      <c r="J21" s="29">
        <v>19</v>
      </c>
      <c r="K21" s="29">
        <v>8</v>
      </c>
      <c r="L21" s="29">
        <f t="shared" si="0"/>
        <v>88</v>
      </c>
    </row>
    <row r="22" spans="1:12" ht="12.75" customHeight="1" x14ac:dyDescent="0.2">
      <c r="A22" s="26" t="s">
        <v>68</v>
      </c>
      <c r="B22" s="26" t="s">
        <v>69</v>
      </c>
      <c r="C22" s="26" t="s">
        <v>70</v>
      </c>
      <c r="D22" s="31">
        <v>1786292</v>
      </c>
      <c r="E22" s="31">
        <v>1000000</v>
      </c>
      <c r="F22" s="29">
        <v>10</v>
      </c>
      <c r="G22" s="29">
        <v>10</v>
      </c>
      <c r="H22" s="29">
        <v>4</v>
      </c>
      <c r="I22" s="29">
        <v>5</v>
      </c>
      <c r="J22" s="29">
        <v>7</v>
      </c>
      <c r="K22" s="29">
        <v>4</v>
      </c>
      <c r="L22" s="29">
        <f t="shared" si="0"/>
        <v>40</v>
      </c>
    </row>
    <row r="23" spans="1:12" ht="12.75" customHeight="1" x14ac:dyDescent="0.2">
      <c r="A23" s="4"/>
      <c r="B23" s="4"/>
      <c r="C23" s="4"/>
      <c r="D23" s="5">
        <f>SUM(D15:D22)</f>
        <v>16568992</v>
      </c>
      <c r="E23" s="5">
        <f>SUM(E15:E22)</f>
        <v>5760000</v>
      </c>
      <c r="F23" s="4"/>
      <c r="G23" s="4"/>
      <c r="H23" s="4"/>
      <c r="I23" s="4"/>
      <c r="J23" s="4"/>
      <c r="K23" s="4"/>
      <c r="L23" s="4"/>
    </row>
    <row r="24" spans="1:12" ht="12.75" customHeight="1" x14ac:dyDescent="0.2">
      <c r="A24" s="4"/>
      <c r="B24" s="4"/>
      <c r="C24" s="4"/>
      <c r="D24" s="4"/>
      <c r="E24" s="6"/>
      <c r="F24" s="4"/>
      <c r="G24" s="4"/>
      <c r="H24" s="4"/>
      <c r="I24" s="4"/>
      <c r="J24" s="4"/>
      <c r="K24" s="4"/>
      <c r="L24" s="4"/>
    </row>
    <row r="25" spans="1:12" ht="13" x14ac:dyDescent="0.2"/>
    <row r="26" spans="1:12" ht="13" x14ac:dyDescent="0.2"/>
    <row r="27" spans="1:12" ht="13" x14ac:dyDescent="0.2"/>
    <row r="28" spans="1:12" ht="13" x14ac:dyDescent="0.2"/>
    <row r="29" spans="1:12" ht="13" x14ac:dyDescent="0.2"/>
  </sheetData>
  <mergeCells count="7">
    <mergeCell ref="E11:E14"/>
    <mergeCell ref="L11:L14"/>
    <mergeCell ref="A7:C7"/>
    <mergeCell ref="A11:A14"/>
    <mergeCell ref="B11:B14"/>
    <mergeCell ref="C11:C14"/>
    <mergeCell ref="D11:D14"/>
  </mergeCells>
  <dataValidations count="6">
    <dataValidation type="decimal" operator="lessThanOrEqual" allowBlank="1" showInputMessage="1" showErrorMessage="1" error="max. 15" sqref="H15:H22" xr:uid="{3405E4FB-CCAE-43F3-8EB9-38FDB1C469C8}">
      <formula1>10</formula1>
    </dataValidation>
    <dataValidation type="decimal" operator="lessThanOrEqual" allowBlank="1" showInputMessage="1" showErrorMessage="1" error="max. 10" sqref="K15:K22" xr:uid="{99213249-964C-46A3-9DF8-69495B6ACCCF}">
      <formula1>10</formula1>
    </dataValidation>
    <dataValidation type="decimal" operator="lessThanOrEqual" allowBlank="1" showInputMessage="1" showErrorMessage="1" error="max. 5" sqref="I15:I22" xr:uid="{0E9ACE4E-F59F-4B27-96FC-098D04E68B0D}">
      <formula1>10</formula1>
    </dataValidation>
    <dataValidation type="decimal" operator="lessThanOrEqual" allowBlank="1" showInputMessage="1" showErrorMessage="1" error="max. 10" sqref="J15:J22" xr:uid="{82D94671-E9A8-4185-8251-53806F83B105}">
      <formula1>20</formula1>
    </dataValidation>
    <dataValidation type="decimal" operator="lessThanOrEqual" allowBlank="1" showInputMessage="1" showErrorMessage="1" error="max. 40" sqref="F1:F6 F8:F1048576" xr:uid="{F80186C9-D433-432C-B2B4-542E9B397569}">
      <formula1>30</formula1>
    </dataValidation>
    <dataValidation type="decimal" operator="lessThanOrEqual" allowBlank="1" showInputMessage="1" showErrorMessage="1" error="max. 15" sqref="G1:G6 G8:G1048576" xr:uid="{013BEDBA-05D7-4CE6-A7C4-69EEDE1CED5C}">
      <formula1>20</formula1>
    </dataValidation>
  </dataValidation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F2C99F-985D-4C2E-959B-A5B01CBDE69E}">
  <dimension ref="A1:L29"/>
  <sheetViews>
    <sheetView zoomScale="70" zoomScaleNormal="70" workbookViewId="0"/>
  </sheetViews>
  <sheetFormatPr baseColWidth="10" defaultColWidth="9.1640625" defaultRowHeight="12.75" customHeight="1" x14ac:dyDescent="0.2"/>
  <cols>
    <col min="1" max="1" width="11.5" style="2" customWidth="1"/>
    <col min="2" max="2" width="30" style="2" bestFit="1" customWidth="1"/>
    <col min="3" max="3" width="42" style="2" customWidth="1"/>
    <col min="4" max="4" width="15.5" style="2" customWidth="1"/>
    <col min="5" max="5" width="15" style="2" customWidth="1"/>
    <col min="6" max="7" width="9.5" style="2" customWidth="1"/>
    <col min="8" max="8" width="10" style="2" customWidth="1"/>
    <col min="9" max="12" width="9.5" style="2" customWidth="1"/>
    <col min="13" max="16384" width="9.1640625" style="2"/>
  </cols>
  <sheetData>
    <row r="1" spans="1:12" ht="38.25" customHeight="1" x14ac:dyDescent="0.2">
      <c r="A1" s="1" t="s">
        <v>0</v>
      </c>
    </row>
    <row r="2" spans="1:12" ht="15" customHeight="1" x14ac:dyDescent="0.2">
      <c r="A2" s="3" t="s">
        <v>75</v>
      </c>
      <c r="D2" s="3"/>
    </row>
    <row r="3" spans="1:12" ht="15" customHeight="1" x14ac:dyDescent="0.2">
      <c r="A3" s="3" t="s">
        <v>3</v>
      </c>
      <c r="D3" s="34"/>
      <c r="E3" s="34"/>
      <c r="F3" s="34"/>
      <c r="G3" s="34"/>
      <c r="H3" s="34"/>
      <c r="I3" s="34"/>
      <c r="J3" s="34"/>
      <c r="K3" s="34"/>
      <c r="L3" s="34"/>
    </row>
    <row r="4" spans="1:12" ht="15" customHeight="1" x14ac:dyDescent="0.2">
      <c r="A4" s="3" t="s">
        <v>5</v>
      </c>
      <c r="D4" s="23"/>
      <c r="E4" s="23"/>
      <c r="F4" s="23"/>
      <c r="G4" s="23"/>
      <c r="H4" s="23"/>
      <c r="I4" s="23"/>
      <c r="J4" s="23"/>
      <c r="K4" s="23"/>
      <c r="L4" s="23"/>
    </row>
    <row r="5" spans="1:12" ht="15" customHeight="1" x14ac:dyDescent="0.2">
      <c r="A5" s="3" t="s">
        <v>7</v>
      </c>
      <c r="D5" s="23"/>
      <c r="E5" s="23"/>
      <c r="F5" s="23"/>
      <c r="G5" s="23"/>
      <c r="H5" s="23"/>
      <c r="I5" s="23"/>
      <c r="J5" s="23"/>
      <c r="K5" s="23"/>
      <c r="L5" s="23"/>
    </row>
    <row r="6" spans="1:12" ht="16" customHeight="1" x14ac:dyDescent="0.2">
      <c r="A6" s="3" t="s">
        <v>9</v>
      </c>
      <c r="D6" s="23"/>
      <c r="E6" s="23"/>
      <c r="F6" s="23"/>
      <c r="G6" s="23"/>
      <c r="H6" s="23"/>
      <c r="I6" s="23"/>
      <c r="J6" s="23"/>
      <c r="K6" s="23"/>
      <c r="L6" s="23"/>
    </row>
    <row r="7" spans="1:12" ht="27" customHeight="1" x14ac:dyDescent="0.2">
      <c r="A7" s="68" t="s">
        <v>10</v>
      </c>
      <c r="B7" s="68"/>
      <c r="C7" s="68"/>
      <c r="D7" s="35"/>
      <c r="E7" s="35"/>
      <c r="F7" s="35"/>
      <c r="G7" s="35"/>
      <c r="H7" s="35"/>
      <c r="I7" s="35"/>
      <c r="J7" s="35"/>
      <c r="K7" s="35"/>
      <c r="L7" s="35"/>
    </row>
    <row r="8" spans="1:12" ht="14.5" customHeight="1" x14ac:dyDescent="0.2">
      <c r="A8" s="3" t="s">
        <v>11</v>
      </c>
      <c r="D8" s="3"/>
      <c r="E8" s="22"/>
      <c r="F8" s="22"/>
      <c r="G8" s="22"/>
      <c r="H8" s="22"/>
      <c r="I8" s="22"/>
      <c r="J8" s="22"/>
      <c r="K8" s="22"/>
      <c r="L8" s="22"/>
    </row>
    <row r="9" spans="1:12" ht="15" customHeight="1" x14ac:dyDescent="0.2">
      <c r="A9" s="3"/>
    </row>
    <row r="10" spans="1:12" ht="15" customHeight="1" x14ac:dyDescent="0.2">
      <c r="A10" s="3"/>
      <c r="G10" s="3"/>
      <c r="H10" s="3"/>
      <c r="I10" s="3"/>
    </row>
    <row r="11" spans="1:12" ht="15" customHeight="1" x14ac:dyDescent="0.2">
      <c r="A11" s="75" t="s">
        <v>20</v>
      </c>
      <c r="B11" s="75" t="s">
        <v>21</v>
      </c>
      <c r="C11" s="75" t="s">
        <v>22</v>
      </c>
      <c r="D11" s="75" t="s">
        <v>23</v>
      </c>
      <c r="E11" s="72" t="s">
        <v>24</v>
      </c>
      <c r="F11" s="33" t="s">
        <v>25</v>
      </c>
      <c r="G11" s="33"/>
      <c r="H11" s="33"/>
      <c r="I11" s="33"/>
      <c r="J11" s="33"/>
      <c r="K11" s="33"/>
      <c r="L11" s="75" t="s">
        <v>26</v>
      </c>
    </row>
    <row r="12" spans="1:12" ht="14.5" customHeight="1" x14ac:dyDescent="0.2">
      <c r="A12" s="76"/>
      <c r="B12" s="76"/>
      <c r="C12" s="76"/>
      <c r="D12" s="76"/>
      <c r="E12" s="73"/>
      <c r="F12" s="33" t="s">
        <v>37</v>
      </c>
      <c r="G12" s="33"/>
      <c r="H12" s="33" t="s">
        <v>38</v>
      </c>
      <c r="I12" s="33"/>
      <c r="J12" s="33"/>
      <c r="K12" s="33"/>
      <c r="L12" s="76"/>
    </row>
    <row r="13" spans="1:12" ht="78" customHeight="1" x14ac:dyDescent="0.2">
      <c r="A13" s="76"/>
      <c r="B13" s="76"/>
      <c r="C13" s="76"/>
      <c r="D13" s="76"/>
      <c r="E13" s="73"/>
      <c r="F13" s="24" t="s">
        <v>39</v>
      </c>
      <c r="G13" s="24" t="s">
        <v>40</v>
      </c>
      <c r="H13" s="24" t="s">
        <v>41</v>
      </c>
      <c r="I13" s="24" t="s">
        <v>42</v>
      </c>
      <c r="J13" s="24" t="s">
        <v>43</v>
      </c>
      <c r="K13" s="24" t="s">
        <v>44</v>
      </c>
      <c r="L13" s="76"/>
    </row>
    <row r="14" spans="1:12" ht="31" customHeight="1" x14ac:dyDescent="0.2">
      <c r="A14" s="77"/>
      <c r="B14" s="77"/>
      <c r="C14" s="77"/>
      <c r="D14" s="77"/>
      <c r="E14" s="74"/>
      <c r="F14" s="24" t="s">
        <v>45</v>
      </c>
      <c r="G14" s="24" t="s">
        <v>46</v>
      </c>
      <c r="H14" s="24" t="s">
        <v>47</v>
      </c>
      <c r="I14" s="24" t="s">
        <v>47</v>
      </c>
      <c r="J14" s="24" t="s">
        <v>46</v>
      </c>
      <c r="K14" s="24" t="s">
        <v>47</v>
      </c>
      <c r="L14" s="77"/>
    </row>
    <row r="15" spans="1:12" ht="12.75" customHeight="1" x14ac:dyDescent="0.15">
      <c r="A15" s="26" t="s">
        <v>65</v>
      </c>
      <c r="B15" s="27" t="s">
        <v>66</v>
      </c>
      <c r="C15" s="26" t="s">
        <v>67</v>
      </c>
      <c r="D15" s="28">
        <v>4995000</v>
      </c>
      <c r="E15" s="28">
        <v>600000</v>
      </c>
      <c r="F15" s="29">
        <v>10</v>
      </c>
      <c r="G15" s="29">
        <v>14</v>
      </c>
      <c r="H15" s="29">
        <v>6</v>
      </c>
      <c r="I15" s="29">
        <v>4</v>
      </c>
      <c r="J15" s="29">
        <v>17</v>
      </c>
      <c r="K15" s="29">
        <v>8</v>
      </c>
      <c r="L15" s="29">
        <f>SUM(F15:K15)</f>
        <v>59</v>
      </c>
    </row>
    <row r="16" spans="1:12" ht="12.75" customHeight="1" x14ac:dyDescent="0.2">
      <c r="A16" s="30" t="s">
        <v>59</v>
      </c>
      <c r="B16" s="26" t="s">
        <v>60</v>
      </c>
      <c r="C16" s="26" t="s">
        <v>61</v>
      </c>
      <c r="D16" s="31">
        <v>735000</v>
      </c>
      <c r="E16" s="31">
        <v>400000</v>
      </c>
      <c r="F16" s="29">
        <v>23</v>
      </c>
      <c r="G16" s="29">
        <v>13</v>
      </c>
      <c r="H16" s="29">
        <v>10</v>
      </c>
      <c r="I16" s="29">
        <v>8</v>
      </c>
      <c r="J16" s="29">
        <v>18</v>
      </c>
      <c r="K16" s="29">
        <v>10</v>
      </c>
      <c r="L16" s="29">
        <f t="shared" ref="L16:L22" si="0">SUM(F16:K16)</f>
        <v>82</v>
      </c>
    </row>
    <row r="17" spans="1:12" ht="12.75" customHeight="1" x14ac:dyDescent="0.2">
      <c r="A17" s="26" t="s">
        <v>56</v>
      </c>
      <c r="B17" s="30" t="s">
        <v>57</v>
      </c>
      <c r="C17" s="26" t="s">
        <v>58</v>
      </c>
      <c r="D17" s="31">
        <v>1130000</v>
      </c>
      <c r="E17" s="31">
        <v>650000</v>
      </c>
      <c r="F17" s="29">
        <v>25</v>
      </c>
      <c r="G17" s="29">
        <v>15</v>
      </c>
      <c r="H17" s="29">
        <v>7</v>
      </c>
      <c r="I17" s="29">
        <v>10</v>
      </c>
      <c r="J17" s="29">
        <v>19</v>
      </c>
      <c r="K17" s="29">
        <v>10</v>
      </c>
      <c r="L17" s="29">
        <f t="shared" si="0"/>
        <v>86</v>
      </c>
    </row>
    <row r="18" spans="1:12" ht="12.75" customHeight="1" x14ac:dyDescent="0.2">
      <c r="A18" s="26" t="s">
        <v>48</v>
      </c>
      <c r="B18" s="32" t="s">
        <v>49</v>
      </c>
      <c r="C18" s="26" t="s">
        <v>50</v>
      </c>
      <c r="D18" s="28">
        <v>1732000</v>
      </c>
      <c r="E18" s="31">
        <v>700000</v>
      </c>
      <c r="F18" s="29">
        <v>24</v>
      </c>
      <c r="G18" s="29">
        <v>18</v>
      </c>
      <c r="H18" s="29">
        <v>10</v>
      </c>
      <c r="I18" s="29">
        <v>8</v>
      </c>
      <c r="J18" s="29">
        <v>19</v>
      </c>
      <c r="K18" s="29">
        <v>10</v>
      </c>
      <c r="L18" s="29">
        <f t="shared" si="0"/>
        <v>89</v>
      </c>
    </row>
    <row r="19" spans="1:12" ht="12.75" customHeight="1" x14ac:dyDescent="0.2">
      <c r="A19" s="26" t="s">
        <v>62</v>
      </c>
      <c r="B19" s="30" t="s">
        <v>63</v>
      </c>
      <c r="C19" s="26" t="s">
        <v>64</v>
      </c>
      <c r="D19" s="31">
        <v>2100000</v>
      </c>
      <c r="E19" s="31">
        <v>900000</v>
      </c>
      <c r="F19" s="29">
        <v>17</v>
      </c>
      <c r="G19" s="29">
        <v>12</v>
      </c>
      <c r="H19" s="29">
        <v>9</v>
      </c>
      <c r="I19" s="29">
        <v>9</v>
      </c>
      <c r="J19" s="29">
        <v>14</v>
      </c>
      <c r="K19" s="29">
        <v>8</v>
      </c>
      <c r="L19" s="29">
        <f t="shared" si="0"/>
        <v>69</v>
      </c>
    </row>
    <row r="20" spans="1:12" ht="12.75" customHeight="1" x14ac:dyDescent="0.2">
      <c r="A20" s="26" t="s">
        <v>71</v>
      </c>
      <c r="B20" s="30" t="s">
        <v>72</v>
      </c>
      <c r="C20" s="26" t="s">
        <v>73</v>
      </c>
      <c r="D20" s="31">
        <v>1695700</v>
      </c>
      <c r="E20" s="31">
        <v>700000</v>
      </c>
      <c r="F20" s="29">
        <v>5</v>
      </c>
      <c r="G20" s="29">
        <v>10</v>
      </c>
      <c r="H20" s="29">
        <v>3</v>
      </c>
      <c r="I20" s="29">
        <v>3</v>
      </c>
      <c r="J20" s="29">
        <v>5</v>
      </c>
      <c r="K20" s="29">
        <v>7</v>
      </c>
      <c r="L20" s="29">
        <f t="shared" si="0"/>
        <v>33</v>
      </c>
    </row>
    <row r="21" spans="1:12" ht="12.75" customHeight="1" x14ac:dyDescent="0.2">
      <c r="A21" s="26" t="s">
        <v>53</v>
      </c>
      <c r="B21" s="26" t="s">
        <v>54</v>
      </c>
      <c r="C21" s="26" t="s">
        <v>55</v>
      </c>
      <c r="D21" s="31">
        <v>2395000</v>
      </c>
      <c r="E21" s="31">
        <v>810000</v>
      </c>
      <c r="F21" s="29">
        <v>26</v>
      </c>
      <c r="G21" s="29">
        <v>17</v>
      </c>
      <c r="H21" s="29">
        <v>9</v>
      </c>
      <c r="I21" s="29">
        <v>9</v>
      </c>
      <c r="J21" s="29">
        <v>19</v>
      </c>
      <c r="K21" s="29">
        <v>8</v>
      </c>
      <c r="L21" s="29">
        <f t="shared" si="0"/>
        <v>88</v>
      </c>
    </row>
    <row r="22" spans="1:12" ht="12.75" customHeight="1" x14ac:dyDescent="0.2">
      <c r="A22" s="26" t="s">
        <v>68</v>
      </c>
      <c r="B22" s="26" t="s">
        <v>69</v>
      </c>
      <c r="C22" s="26" t="s">
        <v>70</v>
      </c>
      <c r="D22" s="31">
        <v>1786292</v>
      </c>
      <c r="E22" s="31">
        <v>1000000</v>
      </c>
      <c r="F22" s="29">
        <v>10</v>
      </c>
      <c r="G22" s="29">
        <v>10</v>
      </c>
      <c r="H22" s="29">
        <v>4</v>
      </c>
      <c r="I22" s="29">
        <v>5</v>
      </c>
      <c r="J22" s="29">
        <v>7</v>
      </c>
      <c r="K22" s="29">
        <v>4</v>
      </c>
      <c r="L22" s="29">
        <f t="shared" si="0"/>
        <v>40</v>
      </c>
    </row>
    <row r="23" spans="1:12" ht="12.75" customHeight="1" x14ac:dyDescent="0.2">
      <c r="A23" s="4"/>
      <c r="B23" s="4"/>
      <c r="C23" s="4"/>
      <c r="D23" s="5">
        <f>SUM(D15:D22)</f>
        <v>16568992</v>
      </c>
      <c r="E23" s="5">
        <f>SUM(E15:E22)</f>
        <v>5760000</v>
      </c>
      <c r="F23" s="4"/>
      <c r="G23" s="4"/>
      <c r="H23" s="4"/>
      <c r="I23" s="4"/>
      <c r="J23" s="4"/>
      <c r="K23" s="4"/>
      <c r="L23" s="4"/>
    </row>
    <row r="24" spans="1:12" ht="12.75" customHeight="1" x14ac:dyDescent="0.2">
      <c r="A24" s="4"/>
      <c r="B24" s="4"/>
      <c r="C24" s="4"/>
      <c r="D24" s="4"/>
      <c r="E24" s="6"/>
      <c r="F24" s="4"/>
      <c r="G24" s="4"/>
      <c r="H24" s="4"/>
      <c r="I24" s="4"/>
      <c r="J24" s="4"/>
      <c r="K24" s="4"/>
      <c r="L24" s="4"/>
    </row>
    <row r="25" spans="1:12" ht="13" x14ac:dyDescent="0.2"/>
    <row r="26" spans="1:12" ht="13" x14ac:dyDescent="0.2"/>
    <row r="27" spans="1:12" ht="13" x14ac:dyDescent="0.2"/>
    <row r="28" spans="1:12" ht="13" x14ac:dyDescent="0.2"/>
    <row r="29" spans="1:12" ht="13" x14ac:dyDescent="0.2"/>
  </sheetData>
  <mergeCells count="7">
    <mergeCell ref="E11:E14"/>
    <mergeCell ref="L11:L14"/>
    <mergeCell ref="A7:C7"/>
    <mergeCell ref="A11:A14"/>
    <mergeCell ref="B11:B14"/>
    <mergeCell ref="C11:C14"/>
    <mergeCell ref="D11:D14"/>
  </mergeCells>
  <dataValidations count="6">
    <dataValidation type="decimal" operator="lessThanOrEqual" allowBlank="1" showInputMessage="1" showErrorMessage="1" error="max. 15" sqref="H15:H22" xr:uid="{ADB021D5-7750-45A8-8411-BAA286DAA4E9}">
      <formula1>10</formula1>
    </dataValidation>
    <dataValidation type="decimal" operator="lessThanOrEqual" allowBlank="1" showInputMessage="1" showErrorMessage="1" error="max. 10" sqref="K15:K22" xr:uid="{8EB49466-7E1F-46A5-9A66-E6161FA79E28}">
      <formula1>10</formula1>
    </dataValidation>
    <dataValidation type="decimal" operator="lessThanOrEqual" allowBlank="1" showInputMessage="1" showErrorMessage="1" error="max. 5" sqref="I15:I22" xr:uid="{27189E64-38DF-4076-A44B-4877A0357A3B}">
      <formula1>10</formula1>
    </dataValidation>
    <dataValidation type="decimal" operator="lessThanOrEqual" allowBlank="1" showInputMessage="1" showErrorMessage="1" error="max. 10" sqref="J15:J22" xr:uid="{4073377B-81E7-4749-B33D-81231F0F7DEF}">
      <formula1>20</formula1>
    </dataValidation>
    <dataValidation type="decimal" operator="lessThanOrEqual" allowBlank="1" showInputMessage="1" showErrorMessage="1" error="max. 40" sqref="F1:F6 F8:F1048576" xr:uid="{ED1B1368-511E-4567-B0F2-3E7ADB16270D}">
      <formula1>30</formula1>
    </dataValidation>
    <dataValidation type="decimal" operator="lessThanOrEqual" allowBlank="1" showInputMessage="1" showErrorMessage="1" error="max. 15" sqref="G1:G6 G8:G1048576" xr:uid="{17F40CAA-1AB7-4C99-8428-79604D9B7603}">
      <formula1>20</formula1>
    </dataValidation>
  </dataValidation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BEB65E-38DD-457C-8BD0-92C7B6950A64}">
  <dimension ref="A1:L29"/>
  <sheetViews>
    <sheetView zoomScale="70" zoomScaleNormal="70" workbookViewId="0"/>
  </sheetViews>
  <sheetFormatPr baseColWidth="10" defaultColWidth="9.1640625" defaultRowHeight="12.75" customHeight="1" x14ac:dyDescent="0.2"/>
  <cols>
    <col min="1" max="1" width="11.5" style="2" customWidth="1"/>
    <col min="2" max="2" width="30" style="2" bestFit="1" customWidth="1"/>
    <col min="3" max="3" width="42" style="2" customWidth="1"/>
    <col min="4" max="4" width="15.5" style="2" customWidth="1"/>
    <col min="5" max="5" width="15" style="2" customWidth="1"/>
    <col min="6" max="7" width="9.5" style="2" customWidth="1"/>
    <col min="8" max="8" width="10" style="2" customWidth="1"/>
    <col min="9" max="12" width="9.5" style="2" customWidth="1"/>
    <col min="13" max="16384" width="9.1640625" style="2"/>
  </cols>
  <sheetData>
    <row r="1" spans="1:12" ht="38.25" customHeight="1" x14ac:dyDescent="0.2">
      <c r="A1" s="1" t="s">
        <v>0</v>
      </c>
    </row>
    <row r="2" spans="1:12" ht="15" customHeight="1" x14ac:dyDescent="0.2">
      <c r="A2" s="3" t="s">
        <v>75</v>
      </c>
      <c r="D2" s="3"/>
    </row>
    <row r="3" spans="1:12" ht="15" customHeight="1" x14ac:dyDescent="0.2">
      <c r="A3" s="3" t="s">
        <v>3</v>
      </c>
      <c r="D3" s="34"/>
      <c r="E3" s="34"/>
      <c r="F3" s="34"/>
      <c r="G3" s="34"/>
      <c r="H3" s="34"/>
      <c r="I3" s="34"/>
      <c r="J3" s="34"/>
      <c r="K3" s="34"/>
      <c r="L3" s="34"/>
    </row>
    <row r="4" spans="1:12" ht="15" customHeight="1" x14ac:dyDescent="0.2">
      <c r="A4" s="3" t="s">
        <v>5</v>
      </c>
      <c r="D4" s="23"/>
      <c r="E4" s="23"/>
      <c r="F4" s="23"/>
      <c r="G4" s="23"/>
      <c r="H4" s="23"/>
      <c r="I4" s="23"/>
      <c r="J4" s="23"/>
      <c r="K4" s="23"/>
      <c r="L4" s="23"/>
    </row>
    <row r="5" spans="1:12" ht="15" customHeight="1" x14ac:dyDescent="0.2">
      <c r="A5" s="3" t="s">
        <v>7</v>
      </c>
      <c r="D5" s="23"/>
      <c r="E5" s="23"/>
      <c r="F5" s="23"/>
      <c r="G5" s="23"/>
      <c r="H5" s="23"/>
      <c r="I5" s="23"/>
      <c r="J5" s="23"/>
      <c r="K5" s="23"/>
      <c r="L5" s="23"/>
    </row>
    <row r="6" spans="1:12" ht="16" customHeight="1" x14ac:dyDescent="0.2">
      <c r="A6" s="3" t="s">
        <v>9</v>
      </c>
      <c r="D6" s="23"/>
      <c r="E6" s="23"/>
      <c r="F6" s="23"/>
      <c r="G6" s="23"/>
      <c r="H6" s="23"/>
      <c r="I6" s="23"/>
      <c r="J6" s="23"/>
      <c r="K6" s="23"/>
      <c r="L6" s="23"/>
    </row>
    <row r="7" spans="1:12" ht="27" customHeight="1" x14ac:dyDescent="0.2">
      <c r="A7" s="68" t="s">
        <v>10</v>
      </c>
      <c r="B7" s="68"/>
      <c r="C7" s="68"/>
      <c r="D7" s="35"/>
      <c r="E7" s="35"/>
      <c r="F7" s="35"/>
      <c r="G7" s="35"/>
      <c r="H7" s="35"/>
      <c r="I7" s="35"/>
      <c r="J7" s="35"/>
      <c r="K7" s="35"/>
      <c r="L7" s="35"/>
    </row>
    <row r="8" spans="1:12" ht="14.5" customHeight="1" x14ac:dyDescent="0.2">
      <c r="A8" s="3" t="s">
        <v>11</v>
      </c>
      <c r="D8" s="3"/>
      <c r="E8" s="22"/>
      <c r="F8" s="22"/>
      <c r="G8" s="22"/>
      <c r="H8" s="22"/>
      <c r="I8" s="22"/>
      <c r="J8" s="22"/>
      <c r="K8" s="22"/>
      <c r="L8" s="22"/>
    </row>
    <row r="9" spans="1:12" ht="15" customHeight="1" x14ac:dyDescent="0.2">
      <c r="A9" s="3"/>
    </row>
    <row r="10" spans="1:12" ht="15" customHeight="1" x14ac:dyDescent="0.2">
      <c r="A10" s="3"/>
      <c r="G10" s="3"/>
      <c r="H10" s="3"/>
      <c r="I10" s="3"/>
    </row>
    <row r="11" spans="1:12" ht="15" customHeight="1" x14ac:dyDescent="0.2">
      <c r="A11" s="75" t="s">
        <v>20</v>
      </c>
      <c r="B11" s="75" t="s">
        <v>21</v>
      </c>
      <c r="C11" s="75" t="s">
        <v>22</v>
      </c>
      <c r="D11" s="75" t="s">
        <v>23</v>
      </c>
      <c r="E11" s="72" t="s">
        <v>24</v>
      </c>
      <c r="F11" s="33" t="s">
        <v>25</v>
      </c>
      <c r="G11" s="33"/>
      <c r="H11" s="33"/>
      <c r="I11" s="33"/>
      <c r="J11" s="33"/>
      <c r="K11" s="33"/>
      <c r="L11" s="75" t="s">
        <v>26</v>
      </c>
    </row>
    <row r="12" spans="1:12" ht="14.5" customHeight="1" x14ac:dyDescent="0.2">
      <c r="A12" s="76"/>
      <c r="B12" s="76"/>
      <c r="C12" s="76"/>
      <c r="D12" s="76"/>
      <c r="E12" s="73"/>
      <c r="F12" s="33" t="s">
        <v>37</v>
      </c>
      <c r="G12" s="33"/>
      <c r="H12" s="33" t="s">
        <v>38</v>
      </c>
      <c r="I12" s="33"/>
      <c r="J12" s="33"/>
      <c r="K12" s="33"/>
      <c r="L12" s="76"/>
    </row>
    <row r="13" spans="1:12" ht="78" customHeight="1" x14ac:dyDescent="0.2">
      <c r="A13" s="76"/>
      <c r="B13" s="76"/>
      <c r="C13" s="76"/>
      <c r="D13" s="76"/>
      <c r="E13" s="73"/>
      <c r="F13" s="24" t="s">
        <v>39</v>
      </c>
      <c r="G13" s="24" t="s">
        <v>40</v>
      </c>
      <c r="H13" s="24" t="s">
        <v>41</v>
      </c>
      <c r="I13" s="24" t="s">
        <v>42</v>
      </c>
      <c r="J13" s="24" t="s">
        <v>43</v>
      </c>
      <c r="K13" s="24" t="s">
        <v>44</v>
      </c>
      <c r="L13" s="76"/>
    </row>
    <row r="14" spans="1:12" ht="31" customHeight="1" x14ac:dyDescent="0.2">
      <c r="A14" s="77"/>
      <c r="B14" s="77"/>
      <c r="C14" s="77"/>
      <c r="D14" s="77"/>
      <c r="E14" s="74"/>
      <c r="F14" s="24" t="s">
        <v>45</v>
      </c>
      <c r="G14" s="24" t="s">
        <v>46</v>
      </c>
      <c r="H14" s="24" t="s">
        <v>47</v>
      </c>
      <c r="I14" s="24" t="s">
        <v>47</v>
      </c>
      <c r="J14" s="24" t="s">
        <v>46</v>
      </c>
      <c r="K14" s="24" t="s">
        <v>47</v>
      </c>
      <c r="L14" s="77"/>
    </row>
    <row r="15" spans="1:12" ht="12.75" customHeight="1" x14ac:dyDescent="0.15">
      <c r="A15" s="26" t="s">
        <v>65</v>
      </c>
      <c r="B15" s="27" t="s">
        <v>66</v>
      </c>
      <c r="C15" s="26" t="s">
        <v>67</v>
      </c>
      <c r="D15" s="28">
        <v>4995000</v>
      </c>
      <c r="E15" s="28">
        <v>600000</v>
      </c>
      <c r="F15" s="29">
        <v>12</v>
      </c>
      <c r="G15" s="29">
        <v>14</v>
      </c>
      <c r="H15" s="29">
        <v>6</v>
      </c>
      <c r="I15" s="29">
        <v>4</v>
      </c>
      <c r="J15" s="29">
        <v>17</v>
      </c>
      <c r="K15" s="29">
        <v>8</v>
      </c>
      <c r="L15" s="29">
        <f>SUM(F15:K15)</f>
        <v>61</v>
      </c>
    </row>
    <row r="16" spans="1:12" ht="12.75" customHeight="1" x14ac:dyDescent="0.2">
      <c r="A16" s="30" t="s">
        <v>59</v>
      </c>
      <c r="B16" s="26" t="s">
        <v>60</v>
      </c>
      <c r="C16" s="26" t="s">
        <v>61</v>
      </c>
      <c r="D16" s="31">
        <v>735000</v>
      </c>
      <c r="E16" s="31">
        <v>400000</v>
      </c>
      <c r="F16" s="29">
        <v>25</v>
      </c>
      <c r="G16" s="29">
        <v>13</v>
      </c>
      <c r="H16" s="29">
        <v>10</v>
      </c>
      <c r="I16" s="29">
        <v>8</v>
      </c>
      <c r="J16" s="29">
        <v>18</v>
      </c>
      <c r="K16" s="29">
        <v>10</v>
      </c>
      <c r="L16" s="29">
        <f t="shared" ref="L16:L22" si="0">SUM(F16:K16)</f>
        <v>84</v>
      </c>
    </row>
    <row r="17" spans="1:12" ht="12.75" customHeight="1" x14ac:dyDescent="0.2">
      <c r="A17" s="26" t="s">
        <v>56</v>
      </c>
      <c r="B17" s="30" t="s">
        <v>57</v>
      </c>
      <c r="C17" s="26" t="s">
        <v>58</v>
      </c>
      <c r="D17" s="31">
        <v>1130000</v>
      </c>
      <c r="E17" s="31">
        <v>650000</v>
      </c>
      <c r="F17" s="29">
        <v>26</v>
      </c>
      <c r="G17" s="29">
        <v>15</v>
      </c>
      <c r="H17" s="29">
        <v>7</v>
      </c>
      <c r="I17" s="29">
        <v>10</v>
      </c>
      <c r="J17" s="29">
        <v>19</v>
      </c>
      <c r="K17" s="29">
        <v>10</v>
      </c>
      <c r="L17" s="29">
        <f t="shared" si="0"/>
        <v>87</v>
      </c>
    </row>
    <row r="18" spans="1:12" ht="12.75" customHeight="1" x14ac:dyDescent="0.2">
      <c r="A18" s="26" t="s">
        <v>48</v>
      </c>
      <c r="B18" s="32" t="s">
        <v>49</v>
      </c>
      <c r="C18" s="26" t="s">
        <v>50</v>
      </c>
      <c r="D18" s="28">
        <v>1732000</v>
      </c>
      <c r="E18" s="31">
        <v>700000</v>
      </c>
      <c r="F18" s="29">
        <v>21</v>
      </c>
      <c r="G18" s="29">
        <v>18</v>
      </c>
      <c r="H18" s="29">
        <v>10</v>
      </c>
      <c r="I18" s="29">
        <v>8</v>
      </c>
      <c r="J18" s="29">
        <v>19</v>
      </c>
      <c r="K18" s="29">
        <v>10</v>
      </c>
      <c r="L18" s="29">
        <f t="shared" si="0"/>
        <v>86</v>
      </c>
    </row>
    <row r="19" spans="1:12" ht="12.75" customHeight="1" x14ac:dyDescent="0.2">
      <c r="A19" s="26" t="s">
        <v>62</v>
      </c>
      <c r="B19" s="30" t="s">
        <v>63</v>
      </c>
      <c r="C19" s="26" t="s">
        <v>64</v>
      </c>
      <c r="D19" s="31">
        <v>2100000</v>
      </c>
      <c r="E19" s="31">
        <v>900000</v>
      </c>
      <c r="F19" s="29">
        <v>17</v>
      </c>
      <c r="G19" s="29">
        <v>12</v>
      </c>
      <c r="H19" s="29">
        <v>9</v>
      </c>
      <c r="I19" s="29">
        <v>9</v>
      </c>
      <c r="J19" s="29">
        <v>14</v>
      </c>
      <c r="K19" s="29">
        <v>8</v>
      </c>
      <c r="L19" s="29">
        <f t="shared" si="0"/>
        <v>69</v>
      </c>
    </row>
    <row r="20" spans="1:12" ht="12.75" customHeight="1" x14ac:dyDescent="0.2">
      <c r="A20" s="26" t="s">
        <v>71</v>
      </c>
      <c r="B20" s="30" t="s">
        <v>72</v>
      </c>
      <c r="C20" s="26" t="s">
        <v>73</v>
      </c>
      <c r="D20" s="31">
        <v>1695700</v>
      </c>
      <c r="E20" s="31">
        <v>700000</v>
      </c>
      <c r="F20" s="29">
        <v>5</v>
      </c>
      <c r="G20" s="29">
        <v>10</v>
      </c>
      <c r="H20" s="29">
        <v>3</v>
      </c>
      <c r="I20" s="29">
        <v>3</v>
      </c>
      <c r="J20" s="29">
        <v>5</v>
      </c>
      <c r="K20" s="29">
        <v>7</v>
      </c>
      <c r="L20" s="29">
        <f t="shared" si="0"/>
        <v>33</v>
      </c>
    </row>
    <row r="21" spans="1:12" ht="12.75" customHeight="1" x14ac:dyDescent="0.2">
      <c r="A21" s="26" t="s">
        <v>53</v>
      </c>
      <c r="B21" s="26" t="s">
        <v>54</v>
      </c>
      <c r="C21" s="26" t="s">
        <v>55</v>
      </c>
      <c r="D21" s="31">
        <v>2395000</v>
      </c>
      <c r="E21" s="31">
        <v>810000</v>
      </c>
      <c r="F21" s="29">
        <v>24</v>
      </c>
      <c r="G21" s="29">
        <v>17</v>
      </c>
      <c r="H21" s="29">
        <v>9</v>
      </c>
      <c r="I21" s="29">
        <v>9</v>
      </c>
      <c r="J21" s="29">
        <v>19</v>
      </c>
      <c r="K21" s="29">
        <v>8</v>
      </c>
      <c r="L21" s="29">
        <f t="shared" si="0"/>
        <v>86</v>
      </c>
    </row>
    <row r="22" spans="1:12" ht="12.75" customHeight="1" x14ac:dyDescent="0.2">
      <c r="A22" s="26" t="s">
        <v>68</v>
      </c>
      <c r="B22" s="26" t="s">
        <v>69</v>
      </c>
      <c r="C22" s="26" t="s">
        <v>70</v>
      </c>
      <c r="D22" s="31">
        <v>1786292</v>
      </c>
      <c r="E22" s="31">
        <v>1000000</v>
      </c>
      <c r="F22" s="29">
        <v>22</v>
      </c>
      <c r="G22" s="29">
        <v>10</v>
      </c>
      <c r="H22" s="29">
        <v>4</v>
      </c>
      <c r="I22" s="29">
        <v>5</v>
      </c>
      <c r="J22" s="29">
        <v>7</v>
      </c>
      <c r="K22" s="29">
        <v>4</v>
      </c>
      <c r="L22" s="29">
        <f t="shared" si="0"/>
        <v>52</v>
      </c>
    </row>
    <row r="23" spans="1:12" ht="12.75" customHeight="1" x14ac:dyDescent="0.2">
      <c r="A23" s="4"/>
      <c r="B23" s="4"/>
      <c r="C23" s="4"/>
      <c r="D23" s="5">
        <f>SUM(D15:D22)</f>
        <v>16568992</v>
      </c>
      <c r="E23" s="5">
        <f>SUM(E15:E22)</f>
        <v>5760000</v>
      </c>
      <c r="F23" s="4"/>
      <c r="G23" s="4"/>
      <c r="H23" s="4"/>
      <c r="I23" s="4"/>
      <c r="J23" s="4"/>
      <c r="K23" s="4"/>
      <c r="L23" s="4"/>
    </row>
    <row r="24" spans="1:12" ht="12.75" customHeight="1" x14ac:dyDescent="0.2">
      <c r="A24" s="4"/>
      <c r="B24" s="4"/>
      <c r="C24" s="4"/>
      <c r="D24" s="4"/>
      <c r="E24" s="6"/>
      <c r="F24" s="4"/>
      <c r="G24" s="4"/>
      <c r="H24" s="4"/>
      <c r="I24" s="4"/>
      <c r="J24" s="4"/>
      <c r="K24" s="4"/>
      <c r="L24" s="4"/>
    </row>
    <row r="25" spans="1:12" ht="13" x14ac:dyDescent="0.2"/>
    <row r="26" spans="1:12" ht="13" x14ac:dyDescent="0.2"/>
    <row r="27" spans="1:12" ht="13" x14ac:dyDescent="0.2"/>
    <row r="28" spans="1:12" ht="13" x14ac:dyDescent="0.2"/>
    <row r="29" spans="1:12" ht="13" x14ac:dyDescent="0.2"/>
  </sheetData>
  <mergeCells count="7">
    <mergeCell ref="E11:E14"/>
    <mergeCell ref="L11:L14"/>
    <mergeCell ref="A7:C7"/>
    <mergeCell ref="A11:A14"/>
    <mergeCell ref="B11:B14"/>
    <mergeCell ref="C11:C14"/>
    <mergeCell ref="D11:D14"/>
  </mergeCells>
  <dataValidations count="6">
    <dataValidation type="decimal" operator="lessThanOrEqual" allowBlank="1" showInputMessage="1" showErrorMessage="1" error="max. 15" sqref="H15:H22" xr:uid="{725C88CB-7AC7-42F6-A1F4-B0D0AEF21001}">
      <formula1>10</formula1>
    </dataValidation>
    <dataValidation type="decimal" operator="lessThanOrEqual" allowBlank="1" showInputMessage="1" showErrorMessage="1" error="max. 10" sqref="K15:K22" xr:uid="{72FD680A-E08C-4CFD-9D54-44459374EA89}">
      <formula1>10</formula1>
    </dataValidation>
    <dataValidation type="decimal" operator="lessThanOrEqual" allowBlank="1" showInputMessage="1" showErrorMessage="1" error="max. 5" sqref="I15:I22" xr:uid="{702B05D1-E210-4BB6-B3A8-C6ED51CE0BA7}">
      <formula1>10</formula1>
    </dataValidation>
    <dataValidation type="decimal" operator="lessThanOrEqual" allowBlank="1" showInputMessage="1" showErrorMessage="1" error="max. 10" sqref="J15:J22" xr:uid="{7802AC63-1376-47D1-BA20-88CB040971FA}">
      <formula1>20</formula1>
    </dataValidation>
    <dataValidation type="decimal" operator="lessThanOrEqual" allowBlank="1" showInputMessage="1" showErrorMessage="1" error="max. 40" sqref="F1:F6 F8:F1048576" xr:uid="{C3279241-CF81-4DE5-AAFF-34977FD092A5}">
      <formula1>30</formula1>
    </dataValidation>
    <dataValidation type="decimal" operator="lessThanOrEqual" allowBlank="1" showInputMessage="1" showErrorMessage="1" error="max. 15" sqref="G1:G6 G8:G1048576" xr:uid="{D70824C2-7EFB-4A3A-9919-CD986A278D4B}">
      <formula1>20</formula1>
    </dataValidation>
  </dataValidation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035FA7-864A-4461-9834-0E2EC0DCF312}">
  <dimension ref="A1:N43"/>
  <sheetViews>
    <sheetView workbookViewId="0"/>
  </sheetViews>
  <sheetFormatPr baseColWidth="10" defaultColWidth="9.1640625" defaultRowHeight="13" x14ac:dyDescent="0.2"/>
  <cols>
    <col min="1" max="1" width="11.5" style="2" customWidth="1"/>
    <col min="2" max="2" width="30" style="2" bestFit="1" customWidth="1"/>
    <col min="3" max="3" width="42" style="2" customWidth="1"/>
    <col min="4" max="4" width="15.5" style="2" customWidth="1"/>
    <col min="5" max="5" width="15" style="2" customWidth="1"/>
    <col min="6" max="6" width="15.5" style="2" customWidth="1"/>
    <col min="7" max="8" width="9.5" style="2" customWidth="1"/>
    <col min="9" max="9" width="10" style="2" customWidth="1"/>
    <col min="10" max="13" width="9.5" style="2" customWidth="1"/>
    <col min="14" max="14" width="25.5" style="2" customWidth="1"/>
    <col min="15" max="16384" width="9.1640625" style="2"/>
  </cols>
  <sheetData>
    <row r="1" spans="1:14" ht="38.25" customHeight="1" x14ac:dyDescent="0.2">
      <c r="A1" s="1" t="s">
        <v>0</v>
      </c>
    </row>
    <row r="2" spans="1:14" ht="15" customHeight="1" x14ac:dyDescent="0.2">
      <c r="A2" s="3" t="s">
        <v>75</v>
      </c>
      <c r="D2" s="3" t="s">
        <v>2</v>
      </c>
    </row>
    <row r="3" spans="1:14" ht="15" customHeight="1" x14ac:dyDescent="0.2">
      <c r="A3" s="3" t="s">
        <v>3</v>
      </c>
      <c r="D3" s="71" t="s">
        <v>4</v>
      </c>
      <c r="E3" s="71"/>
      <c r="F3" s="71"/>
      <c r="G3" s="71"/>
      <c r="H3" s="71"/>
      <c r="I3" s="71"/>
      <c r="J3" s="71"/>
      <c r="K3" s="71"/>
      <c r="L3" s="71"/>
      <c r="M3" s="71"/>
      <c r="N3" s="71"/>
    </row>
    <row r="4" spans="1:14" ht="15" customHeight="1" x14ac:dyDescent="0.2">
      <c r="A4" s="3" t="s">
        <v>5</v>
      </c>
      <c r="D4" s="69" t="s">
        <v>6</v>
      </c>
      <c r="E4" s="69"/>
      <c r="F4" s="69"/>
      <c r="G4" s="69"/>
      <c r="H4" s="69"/>
      <c r="I4" s="69"/>
      <c r="J4" s="69"/>
      <c r="K4" s="69"/>
      <c r="L4" s="69"/>
      <c r="M4" s="69"/>
      <c r="N4" s="69"/>
    </row>
    <row r="5" spans="1:14" ht="15" customHeight="1" x14ac:dyDescent="0.2">
      <c r="A5" s="3" t="s">
        <v>7</v>
      </c>
      <c r="D5" s="69" t="s">
        <v>8</v>
      </c>
      <c r="E5" s="69"/>
      <c r="F5" s="69"/>
      <c r="G5" s="69"/>
      <c r="H5" s="69"/>
      <c r="I5" s="69"/>
      <c r="J5" s="69"/>
      <c r="K5" s="69"/>
      <c r="L5" s="69"/>
      <c r="M5" s="69"/>
      <c r="N5" s="69"/>
    </row>
    <row r="6" spans="1:14" ht="16" customHeight="1" x14ac:dyDescent="0.2">
      <c r="A6" s="3" t="s">
        <v>9</v>
      </c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</row>
    <row r="7" spans="1:14" ht="40" customHeight="1" x14ac:dyDescent="0.2">
      <c r="A7" s="68" t="s">
        <v>10</v>
      </c>
      <c r="B7" s="68"/>
      <c r="C7" s="68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</row>
    <row r="8" spans="1:14" ht="14.5" customHeight="1" x14ac:dyDescent="0.2">
      <c r="A8" s="3" t="s">
        <v>11</v>
      </c>
      <c r="D8" s="3" t="s">
        <v>12</v>
      </c>
      <c r="E8" s="22"/>
      <c r="F8" s="22"/>
      <c r="G8" s="22"/>
      <c r="H8" s="22"/>
      <c r="I8" s="22"/>
      <c r="J8" s="22"/>
      <c r="K8" s="22"/>
      <c r="L8" s="22"/>
      <c r="M8" s="22"/>
      <c r="N8" s="22"/>
    </row>
    <row r="9" spans="1:14" ht="28.5" customHeight="1" x14ac:dyDescent="0.2">
      <c r="D9" s="69" t="s">
        <v>13</v>
      </c>
      <c r="E9" s="69"/>
      <c r="F9" s="69"/>
      <c r="G9" s="69"/>
      <c r="H9" s="69"/>
      <c r="I9" s="69"/>
      <c r="J9" s="69"/>
      <c r="K9" s="69"/>
      <c r="L9" s="69"/>
      <c r="M9" s="69"/>
      <c r="N9" s="69"/>
    </row>
    <row r="10" spans="1:14" ht="40" customHeight="1" x14ac:dyDescent="0.2">
      <c r="D10" s="69" t="s">
        <v>14</v>
      </c>
      <c r="E10" s="69"/>
      <c r="F10" s="69"/>
      <c r="G10" s="69"/>
      <c r="H10" s="69"/>
      <c r="I10" s="69"/>
      <c r="J10" s="69"/>
      <c r="K10" s="69"/>
      <c r="L10" s="69"/>
      <c r="M10" s="69"/>
      <c r="N10" s="69"/>
    </row>
    <row r="11" spans="1:14" ht="27" customHeight="1" x14ac:dyDescent="0.2">
      <c r="D11" s="69" t="s">
        <v>15</v>
      </c>
      <c r="E11" s="69"/>
      <c r="F11" s="69"/>
      <c r="G11" s="69"/>
      <c r="H11" s="69"/>
      <c r="I11" s="69"/>
      <c r="J11" s="69"/>
      <c r="K11" s="69"/>
      <c r="L11" s="69"/>
      <c r="M11" s="69"/>
      <c r="N11" s="69"/>
    </row>
    <row r="12" spans="1:14" ht="26.5" customHeight="1" x14ac:dyDescent="0.2">
      <c r="D12" s="23"/>
      <c r="E12" s="69" t="s">
        <v>16</v>
      </c>
      <c r="F12" s="69"/>
      <c r="G12" s="69"/>
      <c r="H12" s="69"/>
      <c r="I12" s="69"/>
      <c r="J12" s="69"/>
      <c r="K12" s="69"/>
      <c r="L12" s="69"/>
      <c r="M12" s="69"/>
      <c r="N12" s="69"/>
    </row>
    <row r="13" spans="1:14" ht="50" customHeight="1" x14ac:dyDescent="0.2">
      <c r="D13" s="69" t="s">
        <v>17</v>
      </c>
      <c r="E13" s="69"/>
      <c r="F13" s="69"/>
      <c r="G13" s="69"/>
      <c r="H13" s="69"/>
      <c r="I13" s="69"/>
      <c r="J13" s="69"/>
      <c r="K13" s="69"/>
      <c r="L13" s="69"/>
      <c r="M13" s="69"/>
      <c r="N13" s="69"/>
    </row>
    <row r="14" spans="1:14" ht="15" customHeight="1" x14ac:dyDescent="0.2">
      <c r="A14" s="3"/>
      <c r="D14" s="2" t="s">
        <v>18</v>
      </c>
    </row>
    <row r="15" spans="1:14" ht="15" customHeight="1" x14ac:dyDescent="0.2">
      <c r="A15" s="3"/>
      <c r="H15" s="3"/>
      <c r="I15" s="3"/>
      <c r="J15" s="3"/>
    </row>
    <row r="16" spans="1:14" ht="15" customHeight="1" x14ac:dyDescent="0.2">
      <c r="A16" s="90" t="s">
        <v>20</v>
      </c>
      <c r="B16" s="83" t="s">
        <v>21</v>
      </c>
      <c r="C16" s="83" t="s">
        <v>22</v>
      </c>
      <c r="D16" s="83" t="s">
        <v>23</v>
      </c>
      <c r="E16" s="94" t="s">
        <v>24</v>
      </c>
      <c r="F16" s="78" t="s">
        <v>76</v>
      </c>
      <c r="G16" s="81" t="s">
        <v>25</v>
      </c>
      <c r="H16" s="82"/>
      <c r="I16" s="82"/>
      <c r="J16" s="82"/>
      <c r="K16" s="82"/>
      <c r="L16" s="82"/>
      <c r="M16" s="83" t="s">
        <v>26</v>
      </c>
    </row>
    <row r="17" spans="1:13" ht="14.5" customHeight="1" x14ac:dyDescent="0.2">
      <c r="A17" s="91"/>
      <c r="B17" s="84"/>
      <c r="C17" s="84"/>
      <c r="D17" s="84"/>
      <c r="E17" s="95"/>
      <c r="F17" s="79"/>
      <c r="G17" s="86" t="s">
        <v>37</v>
      </c>
      <c r="H17" s="87"/>
      <c r="I17" s="88" t="s">
        <v>38</v>
      </c>
      <c r="J17" s="89"/>
      <c r="K17" s="89"/>
      <c r="L17" s="89"/>
      <c r="M17" s="84"/>
    </row>
    <row r="18" spans="1:13" ht="78" customHeight="1" x14ac:dyDescent="0.2">
      <c r="A18" s="91"/>
      <c r="B18" s="84"/>
      <c r="C18" s="84"/>
      <c r="D18" s="84"/>
      <c r="E18" s="95"/>
      <c r="F18" s="80"/>
      <c r="G18" s="15" t="s">
        <v>39</v>
      </c>
      <c r="H18" s="15" t="s">
        <v>40</v>
      </c>
      <c r="I18" s="15" t="s">
        <v>41</v>
      </c>
      <c r="J18" s="15" t="s">
        <v>42</v>
      </c>
      <c r="K18" s="15" t="s">
        <v>43</v>
      </c>
      <c r="L18" s="20" t="s">
        <v>44</v>
      </c>
      <c r="M18" s="85"/>
    </row>
    <row r="19" spans="1:13" ht="31" customHeight="1" x14ac:dyDescent="0.2">
      <c r="A19" s="92"/>
      <c r="B19" s="93"/>
      <c r="C19" s="93"/>
      <c r="D19" s="93"/>
      <c r="E19" s="96"/>
      <c r="F19" s="16"/>
      <c r="G19" s="14" t="s">
        <v>45</v>
      </c>
      <c r="H19" s="14" t="s">
        <v>46</v>
      </c>
      <c r="I19" s="14" t="s">
        <v>47</v>
      </c>
      <c r="J19" s="14" t="s">
        <v>47</v>
      </c>
      <c r="K19" s="14" t="s">
        <v>46</v>
      </c>
      <c r="L19" s="14" t="s">
        <v>47</v>
      </c>
      <c r="M19" s="14"/>
    </row>
    <row r="20" spans="1:13" ht="12.75" customHeight="1" x14ac:dyDescent="0.15">
      <c r="A20" s="8"/>
      <c r="B20" s="9"/>
      <c r="C20" s="10"/>
      <c r="D20" s="11"/>
      <c r="E20" s="11"/>
      <c r="F20" s="10"/>
      <c r="G20" s="7"/>
      <c r="H20" s="7"/>
      <c r="I20" s="7"/>
      <c r="J20" s="7"/>
      <c r="K20" s="7"/>
      <c r="L20" s="7"/>
      <c r="M20" s="21">
        <f>SUM(G20:L20)</f>
        <v>0</v>
      </c>
    </row>
    <row r="21" spans="1:13" ht="12.75" customHeight="1" x14ac:dyDescent="0.15">
      <c r="A21" s="8"/>
      <c r="B21" s="9"/>
      <c r="C21" s="10"/>
      <c r="D21" s="11"/>
      <c r="E21" s="11"/>
      <c r="F21" s="10"/>
      <c r="G21" s="7"/>
      <c r="H21" s="7"/>
      <c r="I21" s="7"/>
      <c r="J21" s="7"/>
      <c r="K21" s="7"/>
      <c r="L21" s="7"/>
      <c r="M21" s="21">
        <f t="shared" ref="M21:M38" si="0">SUM(G21:L21)</f>
        <v>0</v>
      </c>
    </row>
    <row r="22" spans="1:13" ht="12.75" customHeight="1" x14ac:dyDescent="0.15">
      <c r="A22" s="8"/>
      <c r="B22" s="9"/>
      <c r="C22" s="10"/>
      <c r="D22" s="11"/>
      <c r="E22" s="11"/>
      <c r="F22" s="10"/>
      <c r="G22" s="7"/>
      <c r="H22" s="7"/>
      <c r="I22" s="7"/>
      <c r="J22" s="7"/>
      <c r="K22" s="7"/>
      <c r="L22" s="7"/>
      <c r="M22" s="21">
        <f t="shared" si="0"/>
        <v>0</v>
      </c>
    </row>
    <row r="23" spans="1:13" ht="12.75" customHeight="1" x14ac:dyDescent="0.15">
      <c r="A23" s="8"/>
      <c r="B23" s="9"/>
      <c r="C23" s="10"/>
      <c r="D23" s="11"/>
      <c r="E23" s="11"/>
      <c r="F23" s="10"/>
      <c r="G23" s="7"/>
      <c r="H23" s="7"/>
      <c r="I23" s="7"/>
      <c r="J23" s="7"/>
      <c r="K23" s="7"/>
      <c r="L23" s="7"/>
      <c r="M23" s="21">
        <f t="shared" si="0"/>
        <v>0</v>
      </c>
    </row>
    <row r="24" spans="1:13" ht="12.75" customHeight="1" x14ac:dyDescent="0.15">
      <c r="A24" s="8"/>
      <c r="B24" s="9"/>
      <c r="C24" s="10"/>
      <c r="D24" s="11"/>
      <c r="E24" s="11"/>
      <c r="F24" s="10"/>
      <c r="G24" s="7"/>
      <c r="H24" s="7"/>
      <c r="I24" s="7"/>
      <c r="J24" s="7"/>
      <c r="K24" s="7"/>
      <c r="L24" s="7"/>
      <c r="M24" s="21">
        <f t="shared" si="0"/>
        <v>0</v>
      </c>
    </row>
    <row r="25" spans="1:13" ht="12.75" customHeight="1" x14ac:dyDescent="0.15">
      <c r="A25" s="8"/>
      <c r="B25" s="9"/>
      <c r="C25" s="10"/>
      <c r="D25" s="11"/>
      <c r="E25" s="11"/>
      <c r="F25" s="10"/>
      <c r="G25" s="7"/>
      <c r="H25" s="7"/>
      <c r="I25" s="7"/>
      <c r="J25" s="7"/>
      <c r="K25" s="7"/>
      <c r="L25" s="7"/>
      <c r="M25" s="21">
        <f t="shared" si="0"/>
        <v>0</v>
      </c>
    </row>
    <row r="26" spans="1:13" ht="12.75" customHeight="1" x14ac:dyDescent="0.15">
      <c r="A26" s="8"/>
      <c r="B26" s="9"/>
      <c r="C26" s="10"/>
      <c r="D26" s="11"/>
      <c r="E26" s="11"/>
      <c r="F26" s="10"/>
      <c r="G26" s="7"/>
      <c r="H26" s="7"/>
      <c r="I26" s="7"/>
      <c r="J26" s="7"/>
      <c r="K26" s="7"/>
      <c r="L26" s="7"/>
      <c r="M26" s="21">
        <f t="shared" si="0"/>
        <v>0</v>
      </c>
    </row>
    <row r="27" spans="1:13" ht="12.75" customHeight="1" x14ac:dyDescent="0.15">
      <c r="A27" s="8"/>
      <c r="B27" s="9"/>
      <c r="C27" s="10"/>
      <c r="D27" s="11"/>
      <c r="E27" s="11"/>
      <c r="F27" s="10"/>
      <c r="G27" s="7"/>
      <c r="H27" s="7"/>
      <c r="I27" s="7"/>
      <c r="J27" s="7"/>
      <c r="K27" s="7"/>
      <c r="L27" s="7"/>
      <c r="M27" s="21">
        <f t="shared" si="0"/>
        <v>0</v>
      </c>
    </row>
    <row r="28" spans="1:13" ht="12.75" customHeight="1" x14ac:dyDescent="0.15">
      <c r="A28" s="8"/>
      <c r="B28" s="9"/>
      <c r="C28" s="10"/>
      <c r="D28" s="11"/>
      <c r="E28" s="11"/>
      <c r="F28" s="10"/>
      <c r="G28" s="7"/>
      <c r="H28" s="7"/>
      <c r="I28" s="7"/>
      <c r="J28" s="7"/>
      <c r="K28" s="7"/>
      <c r="L28" s="7"/>
      <c r="M28" s="21">
        <f t="shared" si="0"/>
        <v>0</v>
      </c>
    </row>
    <row r="29" spans="1:13" ht="12.75" customHeight="1" x14ac:dyDescent="0.15">
      <c r="A29" s="8"/>
      <c r="B29" s="9"/>
      <c r="C29" s="10"/>
      <c r="D29" s="11"/>
      <c r="E29" s="11"/>
      <c r="F29" s="10"/>
      <c r="G29" s="7"/>
      <c r="H29" s="7"/>
      <c r="I29" s="7"/>
      <c r="J29" s="7"/>
      <c r="K29" s="7"/>
      <c r="L29" s="7"/>
      <c r="M29" s="21">
        <f t="shared" si="0"/>
        <v>0</v>
      </c>
    </row>
    <row r="30" spans="1:13" ht="12.75" customHeight="1" x14ac:dyDescent="0.15">
      <c r="A30" s="8"/>
      <c r="B30" s="9"/>
      <c r="C30" s="10"/>
      <c r="D30" s="11"/>
      <c r="E30" s="11"/>
      <c r="F30" s="10"/>
      <c r="G30" s="7"/>
      <c r="H30" s="7"/>
      <c r="I30" s="7"/>
      <c r="J30" s="7"/>
      <c r="K30" s="7"/>
      <c r="L30" s="7"/>
      <c r="M30" s="21">
        <f t="shared" si="0"/>
        <v>0</v>
      </c>
    </row>
    <row r="31" spans="1:13" ht="12.75" customHeight="1" x14ac:dyDescent="0.15">
      <c r="A31" s="8"/>
      <c r="B31" s="9"/>
      <c r="C31" s="10"/>
      <c r="D31" s="11"/>
      <c r="E31" s="11"/>
      <c r="F31" s="10"/>
      <c r="G31" s="7"/>
      <c r="H31" s="7"/>
      <c r="I31" s="7"/>
      <c r="J31" s="7"/>
      <c r="K31" s="7"/>
      <c r="L31" s="7"/>
      <c r="M31" s="21">
        <f t="shared" si="0"/>
        <v>0</v>
      </c>
    </row>
    <row r="32" spans="1:13" ht="12.75" customHeight="1" x14ac:dyDescent="0.15">
      <c r="A32" s="8"/>
      <c r="B32" s="9"/>
      <c r="C32" s="10"/>
      <c r="D32" s="11"/>
      <c r="E32" s="11"/>
      <c r="F32" s="10"/>
      <c r="G32" s="7"/>
      <c r="H32" s="7"/>
      <c r="I32" s="7"/>
      <c r="J32" s="7"/>
      <c r="K32" s="7"/>
      <c r="L32" s="7"/>
      <c r="M32" s="21">
        <f t="shared" si="0"/>
        <v>0</v>
      </c>
    </row>
    <row r="33" spans="1:13" ht="12.75" customHeight="1" x14ac:dyDescent="0.15">
      <c r="A33" s="8"/>
      <c r="B33" s="9"/>
      <c r="C33" s="10"/>
      <c r="D33" s="11"/>
      <c r="E33" s="11"/>
      <c r="F33" s="10"/>
      <c r="G33" s="7"/>
      <c r="H33" s="7"/>
      <c r="I33" s="7"/>
      <c r="J33" s="7"/>
      <c r="K33" s="7"/>
      <c r="L33" s="7"/>
      <c r="M33" s="21">
        <f t="shared" si="0"/>
        <v>0</v>
      </c>
    </row>
    <row r="34" spans="1:13" ht="12.75" customHeight="1" x14ac:dyDescent="0.15">
      <c r="A34" s="8"/>
      <c r="B34" s="9"/>
      <c r="C34" s="10"/>
      <c r="D34" s="11"/>
      <c r="E34" s="11"/>
      <c r="F34" s="10"/>
      <c r="G34" s="7"/>
      <c r="H34" s="7"/>
      <c r="I34" s="7"/>
      <c r="J34" s="7"/>
      <c r="K34" s="7"/>
      <c r="L34" s="7"/>
      <c r="M34" s="21">
        <f t="shared" si="0"/>
        <v>0</v>
      </c>
    </row>
    <row r="35" spans="1:13" ht="12.75" customHeight="1" x14ac:dyDescent="0.15">
      <c r="A35" s="8"/>
      <c r="B35" s="9"/>
      <c r="C35" s="10"/>
      <c r="D35" s="11"/>
      <c r="E35" s="11"/>
      <c r="F35" s="10"/>
      <c r="G35" s="7"/>
      <c r="H35" s="7"/>
      <c r="I35" s="7"/>
      <c r="J35" s="7"/>
      <c r="K35" s="7"/>
      <c r="L35" s="7"/>
      <c r="M35" s="21">
        <f t="shared" si="0"/>
        <v>0</v>
      </c>
    </row>
    <row r="36" spans="1:13" ht="12.75" customHeight="1" x14ac:dyDescent="0.15">
      <c r="A36" s="8"/>
      <c r="B36" s="9"/>
      <c r="C36" s="10"/>
      <c r="D36" s="11"/>
      <c r="E36" s="11"/>
      <c r="F36" s="10"/>
      <c r="G36" s="7"/>
      <c r="H36" s="7"/>
      <c r="I36" s="7"/>
      <c r="J36" s="7"/>
      <c r="K36" s="7"/>
      <c r="L36" s="7"/>
      <c r="M36" s="21">
        <f t="shared" si="0"/>
        <v>0</v>
      </c>
    </row>
    <row r="37" spans="1:13" ht="12.75" customHeight="1" x14ac:dyDescent="0.15">
      <c r="A37" s="8"/>
      <c r="B37" s="9"/>
      <c r="C37" s="10"/>
      <c r="D37" s="11"/>
      <c r="E37" s="11"/>
      <c r="F37" s="10"/>
      <c r="G37" s="7"/>
      <c r="H37" s="7"/>
      <c r="I37" s="7"/>
      <c r="J37" s="7"/>
      <c r="K37" s="7"/>
      <c r="L37" s="7"/>
      <c r="M37" s="21">
        <f t="shared" si="0"/>
        <v>0</v>
      </c>
    </row>
    <row r="38" spans="1:13" ht="12.75" customHeight="1" x14ac:dyDescent="0.15">
      <c r="A38" s="8"/>
      <c r="B38" s="9"/>
      <c r="C38" s="10"/>
      <c r="D38" s="11"/>
      <c r="E38" s="11"/>
      <c r="F38" s="10"/>
      <c r="G38" s="7"/>
      <c r="H38" s="7"/>
      <c r="I38" s="7"/>
      <c r="J38" s="7"/>
      <c r="K38" s="7"/>
      <c r="L38" s="7"/>
      <c r="M38" s="21">
        <f t="shared" si="0"/>
        <v>0</v>
      </c>
    </row>
    <row r="39" spans="1:13" ht="12.75" customHeight="1" x14ac:dyDescent="0.15">
      <c r="A39" s="8"/>
      <c r="B39" s="9"/>
      <c r="C39" s="10"/>
      <c r="D39" s="11"/>
      <c r="E39" s="11"/>
      <c r="F39" s="10"/>
      <c r="G39" s="7"/>
      <c r="H39" s="7"/>
      <c r="I39" s="7"/>
      <c r="J39" s="7"/>
      <c r="K39" s="7"/>
      <c r="L39" s="7"/>
      <c r="M39" s="19">
        <f>SUM(G39:L39)</f>
        <v>0</v>
      </c>
    </row>
    <row r="40" spans="1:13" ht="12.75" customHeight="1" x14ac:dyDescent="0.15">
      <c r="A40" s="8"/>
      <c r="B40" s="12"/>
      <c r="C40" s="10"/>
      <c r="D40" s="11"/>
      <c r="E40" s="11"/>
      <c r="F40" s="17"/>
      <c r="G40" s="7"/>
      <c r="H40" s="7"/>
      <c r="I40" s="7"/>
      <c r="J40" s="7"/>
      <c r="K40" s="7"/>
      <c r="L40" s="7"/>
      <c r="M40" s="7">
        <f t="shared" ref="M40:M41" si="1">SUM(G40:L40)</f>
        <v>0</v>
      </c>
    </row>
    <row r="41" spans="1:13" ht="12.75" customHeight="1" x14ac:dyDescent="0.15">
      <c r="A41" s="8"/>
      <c r="B41" s="13"/>
      <c r="C41" s="10"/>
      <c r="D41" s="11"/>
      <c r="E41" s="11"/>
      <c r="F41" s="18"/>
      <c r="G41" s="7"/>
      <c r="H41" s="7"/>
      <c r="I41" s="7"/>
      <c r="J41" s="7"/>
      <c r="K41" s="7"/>
      <c r="L41" s="7"/>
      <c r="M41" s="7">
        <f t="shared" si="1"/>
        <v>0</v>
      </c>
    </row>
    <row r="42" spans="1:13" x14ac:dyDescent="0.2">
      <c r="A42" s="4"/>
      <c r="B42" s="4"/>
      <c r="C42" s="4"/>
      <c r="D42" s="5">
        <f>SUM(D20:D41)</f>
        <v>0</v>
      </c>
      <c r="E42" s="5">
        <f>SUM(E20:E41)</f>
        <v>0</v>
      </c>
      <c r="F42" s="6"/>
      <c r="G42" s="4"/>
      <c r="H42" s="4"/>
      <c r="I42" s="4"/>
      <c r="J42" s="4"/>
      <c r="K42" s="4"/>
      <c r="L42" s="4"/>
      <c r="M42" s="4"/>
    </row>
    <row r="43" spans="1:13" x14ac:dyDescent="0.2">
      <c r="A43" s="4"/>
      <c r="B43" s="4"/>
      <c r="C43" s="4"/>
      <c r="D43" s="4"/>
      <c r="E43" s="6"/>
      <c r="F43" s="6"/>
      <c r="G43" s="4"/>
      <c r="H43" s="4"/>
      <c r="I43" s="4"/>
      <c r="J43" s="4"/>
      <c r="K43" s="4"/>
      <c r="L43" s="4"/>
      <c r="M43" s="4"/>
    </row>
  </sheetData>
  <mergeCells count="21">
    <mergeCell ref="A7:C7"/>
    <mergeCell ref="D3:N3"/>
    <mergeCell ref="D4:N4"/>
    <mergeCell ref="D5:N5"/>
    <mergeCell ref="D6:N6"/>
    <mergeCell ref="D7:N7"/>
    <mergeCell ref="A16:A19"/>
    <mergeCell ref="B16:B19"/>
    <mergeCell ref="C16:C19"/>
    <mergeCell ref="D16:D19"/>
    <mergeCell ref="E16:E19"/>
    <mergeCell ref="D9:N9"/>
    <mergeCell ref="D10:N10"/>
    <mergeCell ref="D11:N11"/>
    <mergeCell ref="E12:N12"/>
    <mergeCell ref="D13:N13"/>
    <mergeCell ref="F16:F18"/>
    <mergeCell ref="G16:L16"/>
    <mergeCell ref="M16:M18"/>
    <mergeCell ref="G17:H17"/>
    <mergeCell ref="I17:L17"/>
  </mergeCells>
  <dataValidations count="6">
    <dataValidation type="decimal" operator="lessThanOrEqual" allowBlank="1" showInputMessage="1" showErrorMessage="1" error="max. 15" sqref="H10:H1048576 H1:H6 H8" xr:uid="{5703B42A-3ABC-4816-ABC7-8A72C54673A4}">
      <formula1>20</formula1>
    </dataValidation>
    <dataValidation type="decimal" operator="lessThanOrEqual" allowBlank="1" showInputMessage="1" showErrorMessage="1" error="max. 40" sqref="G10:G1048576 G1:G6 G8" xr:uid="{E2ADC49C-9481-4E47-9FCA-50205A3D87C3}">
      <formula1>30</formula1>
    </dataValidation>
    <dataValidation type="decimal" operator="lessThanOrEqual" allowBlank="1" showInputMessage="1" showErrorMessage="1" error="max. 10" sqref="K20:K41" xr:uid="{AB46199C-0374-47FF-94C9-165C11D3552E}">
      <formula1>20</formula1>
    </dataValidation>
    <dataValidation type="decimal" operator="lessThanOrEqual" allowBlank="1" showInputMessage="1" showErrorMessage="1" error="max. 5" sqref="J20:J41" xr:uid="{CD8BE8DE-A7C4-4EC1-A477-2A940B2ECB57}">
      <formula1>10</formula1>
    </dataValidation>
    <dataValidation type="decimal" operator="lessThanOrEqual" allowBlank="1" showInputMessage="1" showErrorMessage="1" error="max. 10" sqref="L20:L41" xr:uid="{18AE1650-58A3-45C2-BEA3-A600502C0838}">
      <formula1>10</formula1>
    </dataValidation>
    <dataValidation type="decimal" operator="lessThanOrEqual" allowBlank="1" showInputMessage="1" showErrorMessage="1" error="max. 15" sqref="I20:I41" xr:uid="{6A7E6108-8850-40EC-BC3D-D220F4966B5D}">
      <formula1>10</formula1>
    </dataValidation>
  </dataValidation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4F07DA-C957-4C6B-8ABA-39A8714B72EA}">
  <dimension ref="A1:N43"/>
  <sheetViews>
    <sheetView workbookViewId="0"/>
  </sheetViews>
  <sheetFormatPr baseColWidth="10" defaultColWidth="9.1640625" defaultRowHeight="13" x14ac:dyDescent="0.2"/>
  <cols>
    <col min="1" max="1" width="11.5" style="2" customWidth="1"/>
    <col min="2" max="2" width="30" style="2" bestFit="1" customWidth="1"/>
    <col min="3" max="3" width="42" style="2" customWidth="1"/>
    <col min="4" max="4" width="15.5" style="2" customWidth="1"/>
    <col min="5" max="5" width="15" style="2" customWidth="1"/>
    <col min="6" max="6" width="15.5" style="2" customWidth="1"/>
    <col min="7" max="8" width="9.5" style="2" customWidth="1"/>
    <col min="9" max="9" width="10" style="2" customWidth="1"/>
    <col min="10" max="13" width="9.5" style="2" customWidth="1"/>
    <col min="14" max="14" width="21.5" style="2" customWidth="1"/>
    <col min="15" max="16384" width="9.1640625" style="2"/>
  </cols>
  <sheetData>
    <row r="1" spans="1:14" ht="38.25" customHeight="1" x14ac:dyDescent="0.2">
      <c r="A1" s="1" t="s">
        <v>0</v>
      </c>
    </row>
    <row r="2" spans="1:14" ht="15" customHeight="1" x14ac:dyDescent="0.2">
      <c r="A2" s="3" t="s">
        <v>75</v>
      </c>
      <c r="D2" s="3" t="s">
        <v>2</v>
      </c>
    </row>
    <row r="3" spans="1:14" ht="15" customHeight="1" x14ac:dyDescent="0.2">
      <c r="A3" s="3" t="s">
        <v>3</v>
      </c>
      <c r="D3" s="71" t="s">
        <v>4</v>
      </c>
      <c r="E3" s="71"/>
      <c r="F3" s="71"/>
      <c r="G3" s="71"/>
      <c r="H3" s="71"/>
      <c r="I3" s="71"/>
      <c r="J3" s="71"/>
      <c r="K3" s="71"/>
      <c r="L3" s="71"/>
      <c r="M3" s="71"/>
      <c r="N3" s="71"/>
    </row>
    <row r="4" spans="1:14" ht="15" customHeight="1" x14ac:dyDescent="0.2">
      <c r="A4" s="3" t="s">
        <v>5</v>
      </c>
      <c r="D4" s="69" t="s">
        <v>6</v>
      </c>
      <c r="E4" s="69"/>
      <c r="F4" s="69"/>
      <c r="G4" s="69"/>
      <c r="H4" s="69"/>
      <c r="I4" s="69"/>
      <c r="J4" s="69"/>
      <c r="K4" s="69"/>
      <c r="L4" s="69"/>
      <c r="M4" s="69"/>
      <c r="N4" s="69"/>
    </row>
    <row r="5" spans="1:14" ht="15" customHeight="1" x14ac:dyDescent="0.2">
      <c r="A5" s="3" t="s">
        <v>7</v>
      </c>
      <c r="D5" s="69" t="s">
        <v>77</v>
      </c>
      <c r="E5" s="69"/>
      <c r="F5" s="69"/>
      <c r="G5" s="69"/>
      <c r="H5" s="69"/>
      <c r="I5" s="69"/>
      <c r="J5" s="69"/>
      <c r="K5" s="69"/>
      <c r="L5" s="69"/>
      <c r="M5" s="69"/>
      <c r="N5" s="69"/>
    </row>
    <row r="6" spans="1:14" ht="16" customHeight="1" x14ac:dyDescent="0.2">
      <c r="A6" s="3" t="s">
        <v>9</v>
      </c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</row>
    <row r="7" spans="1:14" ht="40" customHeight="1" x14ac:dyDescent="0.2">
      <c r="A7" s="68" t="s">
        <v>10</v>
      </c>
      <c r="B7" s="68"/>
      <c r="C7" s="68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</row>
    <row r="8" spans="1:14" ht="14.5" customHeight="1" x14ac:dyDescent="0.2">
      <c r="A8" s="3" t="s">
        <v>11</v>
      </c>
      <c r="D8" s="3" t="s">
        <v>12</v>
      </c>
      <c r="E8" s="22"/>
      <c r="F8" s="22"/>
      <c r="G8" s="22"/>
      <c r="H8" s="22"/>
      <c r="I8" s="22"/>
      <c r="J8" s="22"/>
      <c r="K8" s="22"/>
      <c r="L8" s="22"/>
      <c r="M8" s="22"/>
      <c r="N8" s="22"/>
    </row>
    <row r="9" spans="1:14" ht="28.5" customHeight="1" x14ac:dyDescent="0.2">
      <c r="D9" s="69" t="s">
        <v>13</v>
      </c>
      <c r="E9" s="69"/>
      <c r="F9" s="69"/>
      <c r="G9" s="69"/>
      <c r="H9" s="69"/>
      <c r="I9" s="69"/>
      <c r="J9" s="69"/>
      <c r="K9" s="69"/>
      <c r="L9" s="69"/>
      <c r="M9" s="69"/>
      <c r="N9" s="69"/>
    </row>
    <row r="10" spans="1:14" ht="40" customHeight="1" x14ac:dyDescent="0.2">
      <c r="D10" s="69" t="s">
        <v>14</v>
      </c>
      <c r="E10" s="69"/>
      <c r="F10" s="69"/>
      <c r="G10" s="69"/>
      <c r="H10" s="69"/>
      <c r="I10" s="69"/>
      <c r="J10" s="69"/>
      <c r="K10" s="69"/>
      <c r="L10" s="69"/>
      <c r="M10" s="69"/>
      <c r="N10" s="69"/>
    </row>
    <row r="11" spans="1:14" ht="27" customHeight="1" x14ac:dyDescent="0.2">
      <c r="D11" s="69" t="s">
        <v>15</v>
      </c>
      <c r="E11" s="69"/>
      <c r="F11" s="69"/>
      <c r="G11" s="69"/>
      <c r="H11" s="69"/>
      <c r="I11" s="69"/>
      <c r="J11" s="69"/>
      <c r="K11" s="69"/>
      <c r="L11" s="69"/>
      <c r="M11" s="69"/>
      <c r="N11" s="69"/>
    </row>
    <row r="12" spans="1:14" ht="26.5" customHeight="1" x14ac:dyDescent="0.2">
      <c r="D12" s="23"/>
      <c r="E12" s="69" t="s">
        <v>16</v>
      </c>
      <c r="F12" s="69"/>
      <c r="G12" s="69"/>
      <c r="H12" s="69"/>
      <c r="I12" s="69"/>
      <c r="J12" s="69"/>
      <c r="K12" s="69"/>
      <c r="L12" s="69"/>
      <c r="M12" s="69"/>
      <c r="N12" s="69"/>
    </row>
    <row r="13" spans="1:14" ht="50" customHeight="1" x14ac:dyDescent="0.2">
      <c r="D13" s="69" t="s">
        <v>17</v>
      </c>
      <c r="E13" s="69"/>
      <c r="F13" s="69"/>
      <c r="G13" s="69"/>
      <c r="H13" s="69"/>
      <c r="I13" s="69"/>
      <c r="J13" s="69"/>
      <c r="K13" s="69"/>
      <c r="L13" s="69"/>
      <c r="M13" s="69"/>
      <c r="N13" s="69"/>
    </row>
    <row r="14" spans="1:14" ht="15" customHeight="1" x14ac:dyDescent="0.2">
      <c r="A14" s="3"/>
      <c r="D14" s="2" t="s">
        <v>18</v>
      </c>
    </row>
    <row r="15" spans="1:14" ht="15" customHeight="1" x14ac:dyDescent="0.2">
      <c r="A15" s="3"/>
      <c r="H15" s="3"/>
      <c r="I15" s="3"/>
      <c r="J15" s="3"/>
    </row>
    <row r="16" spans="1:14" ht="15" customHeight="1" x14ac:dyDescent="0.2">
      <c r="A16" s="90" t="s">
        <v>20</v>
      </c>
      <c r="B16" s="83" t="s">
        <v>21</v>
      </c>
      <c r="C16" s="83" t="s">
        <v>22</v>
      </c>
      <c r="D16" s="83" t="s">
        <v>23</v>
      </c>
      <c r="E16" s="94" t="s">
        <v>24</v>
      </c>
      <c r="F16" s="78" t="s">
        <v>76</v>
      </c>
      <c r="G16" s="81" t="s">
        <v>25</v>
      </c>
      <c r="H16" s="82"/>
      <c r="I16" s="82"/>
      <c r="J16" s="82"/>
      <c r="K16" s="82"/>
      <c r="L16" s="82"/>
      <c r="M16" s="83" t="s">
        <v>26</v>
      </c>
    </row>
    <row r="17" spans="1:13" ht="14.5" customHeight="1" x14ac:dyDescent="0.2">
      <c r="A17" s="91"/>
      <c r="B17" s="84"/>
      <c r="C17" s="84"/>
      <c r="D17" s="84"/>
      <c r="E17" s="95"/>
      <c r="F17" s="79"/>
      <c r="G17" s="86" t="s">
        <v>37</v>
      </c>
      <c r="H17" s="87"/>
      <c r="I17" s="88" t="s">
        <v>38</v>
      </c>
      <c r="J17" s="89"/>
      <c r="K17" s="89"/>
      <c r="L17" s="89"/>
      <c r="M17" s="84"/>
    </row>
    <row r="18" spans="1:13" ht="78" customHeight="1" x14ac:dyDescent="0.2">
      <c r="A18" s="91"/>
      <c r="B18" s="84"/>
      <c r="C18" s="84"/>
      <c r="D18" s="84"/>
      <c r="E18" s="95"/>
      <c r="F18" s="80"/>
      <c r="G18" s="15" t="s">
        <v>39</v>
      </c>
      <c r="H18" s="15" t="s">
        <v>40</v>
      </c>
      <c r="I18" s="15" t="s">
        <v>41</v>
      </c>
      <c r="J18" s="15" t="s">
        <v>42</v>
      </c>
      <c r="K18" s="15" t="s">
        <v>43</v>
      </c>
      <c r="L18" s="20" t="s">
        <v>44</v>
      </c>
      <c r="M18" s="85"/>
    </row>
    <row r="19" spans="1:13" ht="31" customHeight="1" x14ac:dyDescent="0.2">
      <c r="A19" s="92"/>
      <c r="B19" s="93"/>
      <c r="C19" s="93"/>
      <c r="D19" s="93"/>
      <c r="E19" s="96"/>
      <c r="F19" s="16"/>
      <c r="G19" s="14" t="s">
        <v>45</v>
      </c>
      <c r="H19" s="14" t="s">
        <v>46</v>
      </c>
      <c r="I19" s="14" t="s">
        <v>47</v>
      </c>
      <c r="J19" s="14" t="s">
        <v>47</v>
      </c>
      <c r="K19" s="14" t="s">
        <v>46</v>
      </c>
      <c r="L19" s="14" t="s">
        <v>47</v>
      </c>
      <c r="M19" s="14"/>
    </row>
    <row r="20" spans="1:13" ht="12.75" customHeight="1" x14ac:dyDescent="0.15">
      <c r="A20" s="8"/>
      <c r="B20" s="9"/>
      <c r="C20" s="10"/>
      <c r="D20" s="11"/>
      <c r="E20" s="11"/>
      <c r="F20" s="10"/>
      <c r="G20" s="7"/>
      <c r="H20" s="7"/>
      <c r="I20" s="7"/>
      <c r="J20" s="7"/>
      <c r="K20" s="7"/>
      <c r="L20" s="7"/>
      <c r="M20" s="21">
        <f>SUM(G20:L20)</f>
        <v>0</v>
      </c>
    </row>
    <row r="21" spans="1:13" ht="12.75" customHeight="1" x14ac:dyDescent="0.15">
      <c r="A21" s="8"/>
      <c r="B21" s="9"/>
      <c r="C21" s="10"/>
      <c r="D21" s="11"/>
      <c r="E21" s="11"/>
      <c r="F21" s="10"/>
      <c r="G21" s="7"/>
      <c r="H21" s="7"/>
      <c r="I21" s="7"/>
      <c r="J21" s="7"/>
      <c r="K21" s="7"/>
      <c r="L21" s="7"/>
      <c r="M21" s="21">
        <f t="shared" ref="M21:M38" si="0">SUM(G21:L21)</f>
        <v>0</v>
      </c>
    </row>
    <row r="22" spans="1:13" ht="12.75" customHeight="1" x14ac:dyDescent="0.15">
      <c r="A22" s="8"/>
      <c r="B22" s="9"/>
      <c r="C22" s="10"/>
      <c r="D22" s="11"/>
      <c r="E22" s="11"/>
      <c r="F22" s="10"/>
      <c r="G22" s="7"/>
      <c r="H22" s="7"/>
      <c r="I22" s="7"/>
      <c r="J22" s="7"/>
      <c r="K22" s="7"/>
      <c r="L22" s="7"/>
      <c r="M22" s="21">
        <f t="shared" si="0"/>
        <v>0</v>
      </c>
    </row>
    <row r="23" spans="1:13" ht="12.75" customHeight="1" x14ac:dyDescent="0.15">
      <c r="A23" s="8"/>
      <c r="B23" s="9"/>
      <c r="C23" s="10"/>
      <c r="D23" s="11"/>
      <c r="E23" s="11"/>
      <c r="F23" s="10"/>
      <c r="G23" s="7"/>
      <c r="H23" s="7"/>
      <c r="I23" s="7"/>
      <c r="J23" s="7"/>
      <c r="K23" s="7"/>
      <c r="L23" s="7"/>
      <c r="M23" s="21">
        <f t="shared" si="0"/>
        <v>0</v>
      </c>
    </row>
    <row r="24" spans="1:13" ht="12.75" customHeight="1" x14ac:dyDescent="0.15">
      <c r="A24" s="8"/>
      <c r="B24" s="9"/>
      <c r="C24" s="10"/>
      <c r="D24" s="11"/>
      <c r="E24" s="11"/>
      <c r="F24" s="10"/>
      <c r="G24" s="7"/>
      <c r="H24" s="7"/>
      <c r="I24" s="7"/>
      <c r="J24" s="7"/>
      <c r="K24" s="7"/>
      <c r="L24" s="7"/>
      <c r="M24" s="21">
        <f t="shared" si="0"/>
        <v>0</v>
      </c>
    </row>
    <row r="25" spans="1:13" ht="12.75" customHeight="1" x14ac:dyDescent="0.15">
      <c r="A25" s="8"/>
      <c r="B25" s="9"/>
      <c r="C25" s="10"/>
      <c r="D25" s="11"/>
      <c r="E25" s="11"/>
      <c r="F25" s="10"/>
      <c r="G25" s="7"/>
      <c r="H25" s="7"/>
      <c r="I25" s="7"/>
      <c r="J25" s="7"/>
      <c r="K25" s="7"/>
      <c r="L25" s="7"/>
      <c r="M25" s="21">
        <f t="shared" si="0"/>
        <v>0</v>
      </c>
    </row>
    <row r="26" spans="1:13" ht="12.75" customHeight="1" x14ac:dyDescent="0.15">
      <c r="A26" s="8"/>
      <c r="B26" s="9"/>
      <c r="C26" s="10"/>
      <c r="D26" s="11"/>
      <c r="E26" s="11"/>
      <c r="F26" s="10"/>
      <c r="G26" s="7"/>
      <c r="H26" s="7"/>
      <c r="I26" s="7"/>
      <c r="J26" s="7"/>
      <c r="K26" s="7"/>
      <c r="L26" s="7"/>
      <c r="M26" s="21">
        <f t="shared" si="0"/>
        <v>0</v>
      </c>
    </row>
    <row r="27" spans="1:13" ht="12.75" customHeight="1" x14ac:dyDescent="0.15">
      <c r="A27" s="8"/>
      <c r="B27" s="9"/>
      <c r="C27" s="10"/>
      <c r="D27" s="11"/>
      <c r="E27" s="11"/>
      <c r="F27" s="10"/>
      <c r="G27" s="7"/>
      <c r="H27" s="7"/>
      <c r="I27" s="7"/>
      <c r="J27" s="7"/>
      <c r="K27" s="7"/>
      <c r="L27" s="7"/>
      <c r="M27" s="21">
        <f t="shared" si="0"/>
        <v>0</v>
      </c>
    </row>
    <row r="28" spans="1:13" ht="12.75" customHeight="1" x14ac:dyDescent="0.15">
      <c r="A28" s="8"/>
      <c r="B28" s="9"/>
      <c r="C28" s="10"/>
      <c r="D28" s="11"/>
      <c r="E28" s="11"/>
      <c r="F28" s="10"/>
      <c r="G28" s="7"/>
      <c r="H28" s="7"/>
      <c r="I28" s="7"/>
      <c r="J28" s="7"/>
      <c r="K28" s="7"/>
      <c r="L28" s="7"/>
      <c r="M28" s="21">
        <f t="shared" si="0"/>
        <v>0</v>
      </c>
    </row>
    <row r="29" spans="1:13" ht="12.75" customHeight="1" x14ac:dyDescent="0.15">
      <c r="A29" s="8"/>
      <c r="B29" s="9"/>
      <c r="C29" s="10"/>
      <c r="D29" s="11"/>
      <c r="E29" s="11"/>
      <c r="F29" s="10"/>
      <c r="G29" s="7"/>
      <c r="H29" s="7"/>
      <c r="I29" s="7"/>
      <c r="J29" s="7"/>
      <c r="K29" s="7"/>
      <c r="L29" s="7"/>
      <c r="M29" s="21">
        <f t="shared" si="0"/>
        <v>0</v>
      </c>
    </row>
    <row r="30" spans="1:13" ht="12.75" customHeight="1" x14ac:dyDescent="0.15">
      <c r="A30" s="8"/>
      <c r="B30" s="9"/>
      <c r="C30" s="10"/>
      <c r="D30" s="11"/>
      <c r="E30" s="11"/>
      <c r="F30" s="10"/>
      <c r="G30" s="7"/>
      <c r="H30" s="7"/>
      <c r="I30" s="7"/>
      <c r="J30" s="7"/>
      <c r="K30" s="7"/>
      <c r="L30" s="7"/>
      <c r="M30" s="21">
        <f t="shared" si="0"/>
        <v>0</v>
      </c>
    </row>
    <row r="31" spans="1:13" ht="12.75" customHeight="1" x14ac:dyDescent="0.15">
      <c r="A31" s="8"/>
      <c r="B31" s="9"/>
      <c r="C31" s="10"/>
      <c r="D31" s="11"/>
      <c r="E31" s="11"/>
      <c r="F31" s="10"/>
      <c r="G31" s="7"/>
      <c r="H31" s="7"/>
      <c r="I31" s="7"/>
      <c r="J31" s="7"/>
      <c r="K31" s="7"/>
      <c r="L31" s="7"/>
      <c r="M31" s="21">
        <f t="shared" si="0"/>
        <v>0</v>
      </c>
    </row>
    <row r="32" spans="1:13" ht="12.75" customHeight="1" x14ac:dyDescent="0.15">
      <c r="A32" s="8"/>
      <c r="B32" s="9"/>
      <c r="C32" s="10"/>
      <c r="D32" s="11"/>
      <c r="E32" s="11"/>
      <c r="F32" s="10"/>
      <c r="G32" s="7"/>
      <c r="H32" s="7"/>
      <c r="I32" s="7"/>
      <c r="J32" s="7"/>
      <c r="K32" s="7"/>
      <c r="L32" s="7"/>
      <c r="M32" s="21">
        <f t="shared" si="0"/>
        <v>0</v>
      </c>
    </row>
    <row r="33" spans="1:13" ht="12.75" customHeight="1" x14ac:dyDescent="0.15">
      <c r="A33" s="8"/>
      <c r="B33" s="9"/>
      <c r="C33" s="10"/>
      <c r="D33" s="11"/>
      <c r="E33" s="11"/>
      <c r="F33" s="10"/>
      <c r="G33" s="7"/>
      <c r="H33" s="7"/>
      <c r="I33" s="7"/>
      <c r="J33" s="7"/>
      <c r="K33" s="7"/>
      <c r="L33" s="7"/>
      <c r="M33" s="21">
        <f t="shared" si="0"/>
        <v>0</v>
      </c>
    </row>
    <row r="34" spans="1:13" ht="12.75" customHeight="1" x14ac:dyDescent="0.15">
      <c r="A34" s="8"/>
      <c r="B34" s="9"/>
      <c r="C34" s="10"/>
      <c r="D34" s="11"/>
      <c r="E34" s="11"/>
      <c r="F34" s="10"/>
      <c r="G34" s="7"/>
      <c r="H34" s="7"/>
      <c r="I34" s="7"/>
      <c r="J34" s="7"/>
      <c r="K34" s="7"/>
      <c r="L34" s="7"/>
      <c r="M34" s="21">
        <f t="shared" si="0"/>
        <v>0</v>
      </c>
    </row>
    <row r="35" spans="1:13" ht="12.75" customHeight="1" x14ac:dyDescent="0.15">
      <c r="A35" s="8"/>
      <c r="B35" s="9"/>
      <c r="C35" s="10"/>
      <c r="D35" s="11"/>
      <c r="E35" s="11"/>
      <c r="F35" s="10"/>
      <c r="G35" s="7"/>
      <c r="H35" s="7"/>
      <c r="I35" s="7"/>
      <c r="J35" s="7"/>
      <c r="K35" s="7"/>
      <c r="L35" s="7"/>
      <c r="M35" s="21">
        <f t="shared" si="0"/>
        <v>0</v>
      </c>
    </row>
    <row r="36" spans="1:13" ht="12.75" customHeight="1" x14ac:dyDescent="0.15">
      <c r="A36" s="8"/>
      <c r="B36" s="9"/>
      <c r="C36" s="10"/>
      <c r="D36" s="11"/>
      <c r="E36" s="11"/>
      <c r="F36" s="10"/>
      <c r="G36" s="7"/>
      <c r="H36" s="7"/>
      <c r="I36" s="7"/>
      <c r="J36" s="7"/>
      <c r="K36" s="7"/>
      <c r="L36" s="7"/>
      <c r="M36" s="21">
        <f t="shared" si="0"/>
        <v>0</v>
      </c>
    </row>
    <row r="37" spans="1:13" ht="12.75" customHeight="1" x14ac:dyDescent="0.15">
      <c r="A37" s="8"/>
      <c r="B37" s="9"/>
      <c r="C37" s="10"/>
      <c r="D37" s="11"/>
      <c r="E37" s="11"/>
      <c r="F37" s="10"/>
      <c r="G37" s="7"/>
      <c r="H37" s="7"/>
      <c r="I37" s="7"/>
      <c r="J37" s="7"/>
      <c r="K37" s="7"/>
      <c r="L37" s="7"/>
      <c r="M37" s="21">
        <f t="shared" si="0"/>
        <v>0</v>
      </c>
    </row>
    <row r="38" spans="1:13" ht="12.75" customHeight="1" x14ac:dyDescent="0.15">
      <c r="A38" s="8"/>
      <c r="B38" s="9"/>
      <c r="C38" s="10"/>
      <c r="D38" s="11"/>
      <c r="E38" s="11"/>
      <c r="F38" s="10"/>
      <c r="G38" s="7"/>
      <c r="H38" s="7"/>
      <c r="I38" s="7"/>
      <c r="J38" s="7"/>
      <c r="K38" s="7"/>
      <c r="L38" s="7"/>
      <c r="M38" s="21">
        <f t="shared" si="0"/>
        <v>0</v>
      </c>
    </row>
    <row r="39" spans="1:13" ht="12.75" customHeight="1" x14ac:dyDescent="0.15">
      <c r="A39" s="8"/>
      <c r="B39" s="9"/>
      <c r="C39" s="10"/>
      <c r="D39" s="11"/>
      <c r="E39" s="11"/>
      <c r="F39" s="10"/>
      <c r="G39" s="7"/>
      <c r="H39" s="7"/>
      <c r="I39" s="7"/>
      <c r="J39" s="7"/>
      <c r="K39" s="7"/>
      <c r="L39" s="7"/>
      <c r="M39" s="19">
        <f>SUM(G39:L39)</f>
        <v>0</v>
      </c>
    </row>
    <row r="40" spans="1:13" ht="12.75" customHeight="1" x14ac:dyDescent="0.15">
      <c r="A40" s="8"/>
      <c r="B40" s="12"/>
      <c r="C40" s="10"/>
      <c r="D40" s="11"/>
      <c r="E40" s="11"/>
      <c r="F40" s="17"/>
      <c r="G40" s="7"/>
      <c r="H40" s="7"/>
      <c r="I40" s="7"/>
      <c r="J40" s="7"/>
      <c r="K40" s="7"/>
      <c r="L40" s="7"/>
      <c r="M40" s="7">
        <f t="shared" ref="M40:M41" si="1">SUM(G40:L40)</f>
        <v>0</v>
      </c>
    </row>
    <row r="41" spans="1:13" ht="12.75" customHeight="1" x14ac:dyDescent="0.15">
      <c r="A41" s="8"/>
      <c r="B41" s="13"/>
      <c r="C41" s="10"/>
      <c r="D41" s="11"/>
      <c r="E41" s="11"/>
      <c r="F41" s="18"/>
      <c r="G41" s="7"/>
      <c r="H41" s="7"/>
      <c r="I41" s="7"/>
      <c r="J41" s="7"/>
      <c r="K41" s="7"/>
      <c r="L41" s="7"/>
      <c r="M41" s="7">
        <f t="shared" si="1"/>
        <v>0</v>
      </c>
    </row>
    <row r="42" spans="1:13" x14ac:dyDescent="0.2">
      <c r="A42" s="4"/>
      <c r="B42" s="4"/>
      <c r="C42" s="4"/>
      <c r="D42" s="5">
        <f>SUM(D20:D41)</f>
        <v>0</v>
      </c>
      <c r="E42" s="5">
        <f>SUM(E20:E41)</f>
        <v>0</v>
      </c>
      <c r="F42" s="6"/>
      <c r="G42" s="4"/>
      <c r="H42" s="4"/>
      <c r="I42" s="4"/>
      <c r="J42" s="4"/>
      <c r="K42" s="4"/>
      <c r="L42" s="4"/>
      <c r="M42" s="4"/>
    </row>
    <row r="43" spans="1:13" x14ac:dyDescent="0.2">
      <c r="A43" s="4"/>
      <c r="B43" s="4"/>
      <c r="C43" s="4"/>
      <c r="D43" s="4"/>
      <c r="E43" s="6"/>
      <c r="F43" s="6"/>
      <c r="G43" s="4"/>
      <c r="H43" s="4"/>
      <c r="I43" s="4"/>
      <c r="J43" s="4"/>
      <c r="K43" s="4"/>
      <c r="L43" s="4"/>
      <c r="M43" s="4"/>
    </row>
  </sheetData>
  <mergeCells count="21">
    <mergeCell ref="A7:C7"/>
    <mergeCell ref="D3:N3"/>
    <mergeCell ref="D4:N4"/>
    <mergeCell ref="D5:N5"/>
    <mergeCell ref="D6:N6"/>
    <mergeCell ref="D7:N7"/>
    <mergeCell ref="A16:A19"/>
    <mergeCell ref="B16:B19"/>
    <mergeCell ref="C16:C19"/>
    <mergeCell ref="D16:D19"/>
    <mergeCell ref="E16:E19"/>
    <mergeCell ref="D9:N9"/>
    <mergeCell ref="D10:N10"/>
    <mergeCell ref="D11:N11"/>
    <mergeCell ref="E12:N12"/>
    <mergeCell ref="D13:N13"/>
    <mergeCell ref="F16:F18"/>
    <mergeCell ref="G16:L16"/>
    <mergeCell ref="M16:M18"/>
    <mergeCell ref="G17:H17"/>
    <mergeCell ref="I17:L17"/>
  </mergeCells>
  <dataValidations count="6">
    <dataValidation type="decimal" operator="lessThanOrEqual" allowBlank="1" showInputMessage="1" showErrorMessage="1" error="max. 15" sqref="I20:I41" xr:uid="{5199E3ED-DF03-497D-B2A9-C5B1C8638CD9}">
      <formula1>10</formula1>
    </dataValidation>
    <dataValidation type="decimal" operator="lessThanOrEqual" allowBlank="1" showInputMessage="1" showErrorMessage="1" error="max. 10" sqref="L20:L41" xr:uid="{74E9915D-5490-4751-90C3-8D587A414E21}">
      <formula1>10</formula1>
    </dataValidation>
    <dataValidation type="decimal" operator="lessThanOrEqual" allowBlank="1" showInputMessage="1" showErrorMessage="1" error="max. 5" sqref="J20:J41" xr:uid="{FBD3BD65-76C7-49A9-94AE-B7EE5D8CBA03}">
      <formula1>10</formula1>
    </dataValidation>
    <dataValidation type="decimal" operator="lessThanOrEqual" allowBlank="1" showInputMessage="1" showErrorMessage="1" error="max. 10" sqref="K20:K41" xr:uid="{343580B8-9D7B-44C1-8781-EA8CBDA4A983}">
      <formula1>20</formula1>
    </dataValidation>
    <dataValidation type="decimal" operator="lessThanOrEqual" allowBlank="1" showInputMessage="1" showErrorMessage="1" error="max. 40" sqref="G10:G1048576 G1:G6 G8" xr:uid="{13F99B70-F51D-4BC3-ADA8-B7ED6E09A67A}">
      <formula1>30</formula1>
    </dataValidation>
    <dataValidation type="decimal" operator="lessThanOrEqual" allowBlank="1" showInputMessage="1" showErrorMessage="1" error="max. 15" sqref="H10:H1048576 H1:H6 H8" xr:uid="{F57AFCF6-8EE9-401B-9A1C-7EBB81B653EA}">
      <formula1>20</formula1>
    </dataValidation>
  </dataValidations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04BBB2-2D0D-4C50-BAE8-1E955BF7596A}">
  <dimension ref="A1:N43"/>
  <sheetViews>
    <sheetView workbookViewId="0"/>
  </sheetViews>
  <sheetFormatPr baseColWidth="10" defaultColWidth="9.1640625" defaultRowHeight="13" x14ac:dyDescent="0.2"/>
  <cols>
    <col min="1" max="1" width="11.5" style="2" customWidth="1"/>
    <col min="2" max="2" width="30" style="2" bestFit="1" customWidth="1"/>
    <col min="3" max="3" width="42" style="2" customWidth="1"/>
    <col min="4" max="4" width="15.5" style="2" customWidth="1"/>
    <col min="5" max="5" width="15" style="2" customWidth="1"/>
    <col min="6" max="6" width="15.5" style="2" customWidth="1"/>
    <col min="7" max="8" width="9.5" style="2" customWidth="1"/>
    <col min="9" max="9" width="10" style="2" customWidth="1"/>
    <col min="10" max="13" width="9.5" style="2" customWidth="1"/>
    <col min="14" max="14" width="26.5" style="2" customWidth="1"/>
    <col min="15" max="16384" width="9.1640625" style="2"/>
  </cols>
  <sheetData>
    <row r="1" spans="1:14" ht="38.25" customHeight="1" x14ac:dyDescent="0.2">
      <c r="A1" s="1" t="s">
        <v>0</v>
      </c>
    </row>
    <row r="2" spans="1:14" ht="15" customHeight="1" x14ac:dyDescent="0.2">
      <c r="A2" s="3" t="s">
        <v>75</v>
      </c>
      <c r="D2" s="3" t="s">
        <v>2</v>
      </c>
    </row>
    <row r="3" spans="1:14" ht="15" customHeight="1" x14ac:dyDescent="0.2">
      <c r="A3" s="3" t="s">
        <v>3</v>
      </c>
      <c r="D3" s="71" t="s">
        <v>4</v>
      </c>
      <c r="E3" s="71"/>
      <c r="F3" s="71"/>
      <c r="G3" s="71"/>
      <c r="H3" s="71"/>
      <c r="I3" s="71"/>
      <c r="J3" s="71"/>
      <c r="K3" s="71"/>
      <c r="L3" s="71"/>
      <c r="M3" s="71"/>
      <c r="N3" s="71"/>
    </row>
    <row r="4" spans="1:14" ht="15" customHeight="1" x14ac:dyDescent="0.2">
      <c r="A4" s="3" t="s">
        <v>5</v>
      </c>
      <c r="D4" s="69" t="s">
        <v>6</v>
      </c>
      <c r="E4" s="69"/>
      <c r="F4" s="69"/>
      <c r="G4" s="69"/>
      <c r="H4" s="69"/>
      <c r="I4" s="69"/>
      <c r="J4" s="69"/>
      <c r="K4" s="69"/>
      <c r="L4" s="69"/>
      <c r="M4" s="69"/>
      <c r="N4" s="69"/>
    </row>
    <row r="5" spans="1:14" ht="15" customHeight="1" x14ac:dyDescent="0.2">
      <c r="A5" s="3" t="s">
        <v>7</v>
      </c>
      <c r="D5" s="69" t="s">
        <v>8</v>
      </c>
      <c r="E5" s="69"/>
      <c r="F5" s="69"/>
      <c r="G5" s="69"/>
      <c r="H5" s="69"/>
      <c r="I5" s="69"/>
      <c r="J5" s="69"/>
      <c r="K5" s="69"/>
      <c r="L5" s="69"/>
      <c r="M5" s="69"/>
      <c r="N5" s="69"/>
    </row>
    <row r="6" spans="1:14" ht="16" customHeight="1" x14ac:dyDescent="0.2">
      <c r="A6" s="3" t="s">
        <v>9</v>
      </c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</row>
    <row r="7" spans="1:14" ht="40" customHeight="1" x14ac:dyDescent="0.2">
      <c r="A7" s="68" t="s">
        <v>10</v>
      </c>
      <c r="B7" s="68"/>
      <c r="C7" s="68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</row>
    <row r="8" spans="1:14" ht="14.5" customHeight="1" x14ac:dyDescent="0.2">
      <c r="A8" s="3" t="s">
        <v>11</v>
      </c>
      <c r="D8" s="3" t="s">
        <v>12</v>
      </c>
      <c r="E8" s="22"/>
      <c r="F8" s="22"/>
      <c r="G8" s="22"/>
      <c r="H8" s="22"/>
      <c r="I8" s="22"/>
      <c r="J8" s="22"/>
      <c r="K8" s="22"/>
      <c r="L8" s="22"/>
      <c r="M8" s="22"/>
      <c r="N8" s="22"/>
    </row>
    <row r="9" spans="1:14" ht="28.5" customHeight="1" x14ac:dyDescent="0.2">
      <c r="D9" s="69" t="s">
        <v>13</v>
      </c>
      <c r="E9" s="69"/>
      <c r="F9" s="69"/>
      <c r="G9" s="69"/>
      <c r="H9" s="69"/>
      <c r="I9" s="69"/>
      <c r="J9" s="69"/>
      <c r="K9" s="69"/>
      <c r="L9" s="69"/>
      <c r="M9" s="69"/>
      <c r="N9" s="69"/>
    </row>
    <row r="10" spans="1:14" ht="40" customHeight="1" x14ac:dyDescent="0.2">
      <c r="D10" s="69" t="s">
        <v>14</v>
      </c>
      <c r="E10" s="69"/>
      <c r="F10" s="69"/>
      <c r="G10" s="69"/>
      <c r="H10" s="69"/>
      <c r="I10" s="69"/>
      <c r="J10" s="69"/>
      <c r="K10" s="69"/>
      <c r="L10" s="69"/>
      <c r="M10" s="69"/>
      <c r="N10" s="69"/>
    </row>
    <row r="11" spans="1:14" ht="27" customHeight="1" x14ac:dyDescent="0.2">
      <c r="D11" s="69" t="s">
        <v>15</v>
      </c>
      <c r="E11" s="69"/>
      <c r="F11" s="69"/>
      <c r="G11" s="69"/>
      <c r="H11" s="69"/>
      <c r="I11" s="69"/>
      <c r="J11" s="69"/>
      <c r="K11" s="69"/>
      <c r="L11" s="69"/>
      <c r="M11" s="69"/>
      <c r="N11" s="69"/>
    </row>
    <row r="12" spans="1:14" ht="26.5" customHeight="1" x14ac:dyDescent="0.2">
      <c r="D12" s="23"/>
      <c r="E12" s="69" t="s">
        <v>16</v>
      </c>
      <c r="F12" s="69"/>
      <c r="G12" s="69"/>
      <c r="H12" s="69"/>
      <c r="I12" s="69"/>
      <c r="J12" s="69"/>
      <c r="K12" s="69"/>
      <c r="L12" s="69"/>
      <c r="M12" s="69"/>
      <c r="N12" s="69"/>
    </row>
    <row r="13" spans="1:14" ht="50" customHeight="1" x14ac:dyDescent="0.2">
      <c r="D13" s="69" t="s">
        <v>17</v>
      </c>
      <c r="E13" s="69"/>
      <c r="F13" s="69"/>
      <c r="G13" s="69"/>
      <c r="H13" s="69"/>
      <c r="I13" s="69"/>
      <c r="J13" s="69"/>
      <c r="K13" s="69"/>
      <c r="L13" s="69"/>
      <c r="M13" s="69"/>
      <c r="N13" s="69"/>
    </row>
    <row r="14" spans="1:14" ht="15" customHeight="1" x14ac:dyDescent="0.2">
      <c r="A14" s="3"/>
      <c r="D14" s="2" t="s">
        <v>18</v>
      </c>
    </row>
    <row r="15" spans="1:14" ht="15" customHeight="1" x14ac:dyDescent="0.2">
      <c r="A15" s="3"/>
      <c r="H15" s="3"/>
      <c r="I15" s="3"/>
      <c r="J15" s="3"/>
    </row>
    <row r="16" spans="1:14" ht="15" customHeight="1" x14ac:dyDescent="0.2">
      <c r="A16" s="90" t="s">
        <v>20</v>
      </c>
      <c r="B16" s="83" t="s">
        <v>21</v>
      </c>
      <c r="C16" s="83" t="s">
        <v>22</v>
      </c>
      <c r="D16" s="83" t="s">
        <v>23</v>
      </c>
      <c r="E16" s="94" t="s">
        <v>24</v>
      </c>
      <c r="F16" s="78" t="s">
        <v>76</v>
      </c>
      <c r="G16" s="81" t="s">
        <v>25</v>
      </c>
      <c r="H16" s="82"/>
      <c r="I16" s="82"/>
      <c r="J16" s="82"/>
      <c r="K16" s="82"/>
      <c r="L16" s="82"/>
      <c r="M16" s="83" t="s">
        <v>26</v>
      </c>
    </row>
    <row r="17" spans="1:13" ht="14.5" customHeight="1" x14ac:dyDescent="0.2">
      <c r="A17" s="91"/>
      <c r="B17" s="84"/>
      <c r="C17" s="84"/>
      <c r="D17" s="84"/>
      <c r="E17" s="95"/>
      <c r="F17" s="79"/>
      <c r="G17" s="86" t="s">
        <v>37</v>
      </c>
      <c r="H17" s="87"/>
      <c r="I17" s="88" t="s">
        <v>38</v>
      </c>
      <c r="J17" s="89"/>
      <c r="K17" s="89"/>
      <c r="L17" s="89"/>
      <c r="M17" s="84"/>
    </row>
    <row r="18" spans="1:13" ht="78" customHeight="1" x14ac:dyDescent="0.2">
      <c r="A18" s="91"/>
      <c r="B18" s="84"/>
      <c r="C18" s="84"/>
      <c r="D18" s="84"/>
      <c r="E18" s="95"/>
      <c r="F18" s="80"/>
      <c r="G18" s="15" t="s">
        <v>39</v>
      </c>
      <c r="H18" s="15" t="s">
        <v>40</v>
      </c>
      <c r="I18" s="15" t="s">
        <v>41</v>
      </c>
      <c r="J18" s="15" t="s">
        <v>42</v>
      </c>
      <c r="K18" s="15" t="s">
        <v>43</v>
      </c>
      <c r="L18" s="20" t="s">
        <v>44</v>
      </c>
      <c r="M18" s="85"/>
    </row>
    <row r="19" spans="1:13" ht="31" customHeight="1" x14ac:dyDescent="0.2">
      <c r="A19" s="92"/>
      <c r="B19" s="93"/>
      <c r="C19" s="93"/>
      <c r="D19" s="93"/>
      <c r="E19" s="96"/>
      <c r="F19" s="16"/>
      <c r="G19" s="14" t="s">
        <v>45</v>
      </c>
      <c r="H19" s="14" t="s">
        <v>46</v>
      </c>
      <c r="I19" s="14" t="s">
        <v>47</v>
      </c>
      <c r="J19" s="14" t="s">
        <v>47</v>
      </c>
      <c r="K19" s="14" t="s">
        <v>46</v>
      </c>
      <c r="L19" s="14" t="s">
        <v>47</v>
      </c>
      <c r="M19" s="14"/>
    </row>
    <row r="20" spans="1:13" ht="12.75" customHeight="1" x14ac:dyDescent="0.15">
      <c r="A20" s="8"/>
      <c r="B20" s="9"/>
      <c r="C20" s="10"/>
      <c r="D20" s="11"/>
      <c r="E20" s="11"/>
      <c r="F20" s="10"/>
      <c r="G20" s="7"/>
      <c r="H20" s="7"/>
      <c r="I20" s="7"/>
      <c r="J20" s="7"/>
      <c r="K20" s="7"/>
      <c r="L20" s="7"/>
      <c r="M20" s="21">
        <f>SUM(G20:L20)</f>
        <v>0</v>
      </c>
    </row>
    <row r="21" spans="1:13" ht="12.75" customHeight="1" x14ac:dyDescent="0.15">
      <c r="A21" s="8"/>
      <c r="B21" s="9"/>
      <c r="C21" s="10"/>
      <c r="D21" s="11"/>
      <c r="E21" s="11"/>
      <c r="F21" s="10"/>
      <c r="G21" s="7"/>
      <c r="H21" s="7"/>
      <c r="I21" s="7"/>
      <c r="J21" s="7"/>
      <c r="K21" s="7"/>
      <c r="L21" s="7"/>
      <c r="M21" s="21">
        <f t="shared" ref="M21:M38" si="0">SUM(G21:L21)</f>
        <v>0</v>
      </c>
    </row>
    <row r="22" spans="1:13" ht="12.75" customHeight="1" x14ac:dyDescent="0.15">
      <c r="A22" s="8"/>
      <c r="B22" s="9"/>
      <c r="C22" s="10"/>
      <c r="D22" s="11"/>
      <c r="E22" s="11"/>
      <c r="F22" s="10"/>
      <c r="G22" s="7"/>
      <c r="H22" s="7"/>
      <c r="I22" s="7"/>
      <c r="J22" s="7"/>
      <c r="K22" s="7"/>
      <c r="L22" s="7"/>
      <c r="M22" s="21">
        <f t="shared" si="0"/>
        <v>0</v>
      </c>
    </row>
    <row r="23" spans="1:13" ht="12.75" customHeight="1" x14ac:dyDescent="0.15">
      <c r="A23" s="8"/>
      <c r="B23" s="9"/>
      <c r="C23" s="10"/>
      <c r="D23" s="11"/>
      <c r="E23" s="11"/>
      <c r="F23" s="10"/>
      <c r="G23" s="7"/>
      <c r="H23" s="7"/>
      <c r="I23" s="7"/>
      <c r="J23" s="7"/>
      <c r="K23" s="7"/>
      <c r="L23" s="7"/>
      <c r="M23" s="21">
        <f t="shared" si="0"/>
        <v>0</v>
      </c>
    </row>
    <row r="24" spans="1:13" ht="12.75" customHeight="1" x14ac:dyDescent="0.15">
      <c r="A24" s="8"/>
      <c r="B24" s="9"/>
      <c r="C24" s="10"/>
      <c r="D24" s="11"/>
      <c r="E24" s="11"/>
      <c r="F24" s="10"/>
      <c r="G24" s="7"/>
      <c r="H24" s="7"/>
      <c r="I24" s="7"/>
      <c r="J24" s="7"/>
      <c r="K24" s="7"/>
      <c r="L24" s="7"/>
      <c r="M24" s="21">
        <f t="shared" si="0"/>
        <v>0</v>
      </c>
    </row>
    <row r="25" spans="1:13" ht="12.75" customHeight="1" x14ac:dyDescent="0.15">
      <c r="A25" s="8"/>
      <c r="B25" s="9"/>
      <c r="C25" s="10"/>
      <c r="D25" s="11"/>
      <c r="E25" s="11"/>
      <c r="F25" s="10"/>
      <c r="G25" s="7"/>
      <c r="H25" s="7"/>
      <c r="I25" s="7"/>
      <c r="J25" s="7"/>
      <c r="K25" s="7"/>
      <c r="L25" s="7"/>
      <c r="M25" s="21">
        <f t="shared" si="0"/>
        <v>0</v>
      </c>
    </row>
    <row r="26" spans="1:13" ht="12.75" customHeight="1" x14ac:dyDescent="0.15">
      <c r="A26" s="8"/>
      <c r="B26" s="9"/>
      <c r="C26" s="10"/>
      <c r="D26" s="11"/>
      <c r="E26" s="11"/>
      <c r="F26" s="10"/>
      <c r="G26" s="7"/>
      <c r="H26" s="7"/>
      <c r="I26" s="7"/>
      <c r="J26" s="7"/>
      <c r="K26" s="7"/>
      <c r="L26" s="7"/>
      <c r="M26" s="21">
        <f t="shared" si="0"/>
        <v>0</v>
      </c>
    </row>
    <row r="27" spans="1:13" ht="12.75" customHeight="1" x14ac:dyDescent="0.15">
      <c r="A27" s="8"/>
      <c r="B27" s="9"/>
      <c r="C27" s="10"/>
      <c r="D27" s="11"/>
      <c r="E27" s="11"/>
      <c r="F27" s="10"/>
      <c r="G27" s="7"/>
      <c r="H27" s="7"/>
      <c r="I27" s="7"/>
      <c r="J27" s="7"/>
      <c r="K27" s="7"/>
      <c r="L27" s="7"/>
      <c r="M27" s="21">
        <f t="shared" si="0"/>
        <v>0</v>
      </c>
    </row>
    <row r="28" spans="1:13" ht="12.75" customHeight="1" x14ac:dyDescent="0.15">
      <c r="A28" s="8"/>
      <c r="B28" s="9"/>
      <c r="C28" s="10"/>
      <c r="D28" s="11"/>
      <c r="E28" s="11"/>
      <c r="F28" s="10"/>
      <c r="G28" s="7"/>
      <c r="H28" s="7"/>
      <c r="I28" s="7"/>
      <c r="J28" s="7"/>
      <c r="K28" s="7"/>
      <c r="L28" s="7"/>
      <c r="M28" s="21">
        <f t="shared" si="0"/>
        <v>0</v>
      </c>
    </row>
    <row r="29" spans="1:13" ht="12.75" customHeight="1" x14ac:dyDescent="0.15">
      <c r="A29" s="8"/>
      <c r="B29" s="9"/>
      <c r="C29" s="10"/>
      <c r="D29" s="11"/>
      <c r="E29" s="11"/>
      <c r="F29" s="10"/>
      <c r="G29" s="7"/>
      <c r="H29" s="7"/>
      <c r="I29" s="7"/>
      <c r="J29" s="7"/>
      <c r="K29" s="7"/>
      <c r="L29" s="7"/>
      <c r="M29" s="21">
        <f t="shared" si="0"/>
        <v>0</v>
      </c>
    </row>
    <row r="30" spans="1:13" ht="12.75" customHeight="1" x14ac:dyDescent="0.15">
      <c r="A30" s="8"/>
      <c r="B30" s="9"/>
      <c r="C30" s="10"/>
      <c r="D30" s="11"/>
      <c r="E30" s="11"/>
      <c r="F30" s="10"/>
      <c r="G30" s="7"/>
      <c r="H30" s="7"/>
      <c r="I30" s="7"/>
      <c r="J30" s="7"/>
      <c r="K30" s="7"/>
      <c r="L30" s="7"/>
      <c r="M30" s="21">
        <f t="shared" si="0"/>
        <v>0</v>
      </c>
    </row>
    <row r="31" spans="1:13" ht="12.75" customHeight="1" x14ac:dyDescent="0.15">
      <c r="A31" s="8"/>
      <c r="B31" s="9"/>
      <c r="C31" s="10"/>
      <c r="D31" s="11"/>
      <c r="E31" s="11"/>
      <c r="F31" s="10"/>
      <c r="G31" s="7"/>
      <c r="H31" s="7"/>
      <c r="I31" s="7"/>
      <c r="J31" s="7"/>
      <c r="K31" s="7"/>
      <c r="L31" s="7"/>
      <c r="M31" s="21">
        <f t="shared" si="0"/>
        <v>0</v>
      </c>
    </row>
    <row r="32" spans="1:13" ht="12.75" customHeight="1" x14ac:dyDescent="0.15">
      <c r="A32" s="8"/>
      <c r="B32" s="9"/>
      <c r="C32" s="10"/>
      <c r="D32" s="11"/>
      <c r="E32" s="11"/>
      <c r="F32" s="10"/>
      <c r="G32" s="7"/>
      <c r="H32" s="7"/>
      <c r="I32" s="7"/>
      <c r="J32" s="7"/>
      <c r="K32" s="7"/>
      <c r="L32" s="7"/>
      <c r="M32" s="21">
        <f t="shared" si="0"/>
        <v>0</v>
      </c>
    </row>
    <row r="33" spans="1:13" ht="12.75" customHeight="1" x14ac:dyDescent="0.15">
      <c r="A33" s="8"/>
      <c r="B33" s="9"/>
      <c r="C33" s="10"/>
      <c r="D33" s="11"/>
      <c r="E33" s="11"/>
      <c r="F33" s="10"/>
      <c r="G33" s="7"/>
      <c r="H33" s="7"/>
      <c r="I33" s="7"/>
      <c r="J33" s="7"/>
      <c r="K33" s="7"/>
      <c r="L33" s="7"/>
      <c r="M33" s="21">
        <f t="shared" si="0"/>
        <v>0</v>
      </c>
    </row>
    <row r="34" spans="1:13" ht="12.75" customHeight="1" x14ac:dyDescent="0.15">
      <c r="A34" s="8"/>
      <c r="B34" s="9"/>
      <c r="C34" s="10"/>
      <c r="D34" s="11"/>
      <c r="E34" s="11"/>
      <c r="F34" s="10"/>
      <c r="G34" s="7"/>
      <c r="H34" s="7"/>
      <c r="I34" s="7"/>
      <c r="J34" s="7"/>
      <c r="K34" s="7"/>
      <c r="L34" s="7"/>
      <c r="M34" s="21">
        <f t="shared" si="0"/>
        <v>0</v>
      </c>
    </row>
    <row r="35" spans="1:13" ht="12.75" customHeight="1" x14ac:dyDescent="0.15">
      <c r="A35" s="8"/>
      <c r="B35" s="9"/>
      <c r="C35" s="10"/>
      <c r="D35" s="11"/>
      <c r="E35" s="11"/>
      <c r="F35" s="10"/>
      <c r="G35" s="7"/>
      <c r="H35" s="7"/>
      <c r="I35" s="7"/>
      <c r="J35" s="7"/>
      <c r="K35" s="7"/>
      <c r="L35" s="7"/>
      <c r="M35" s="21">
        <f t="shared" si="0"/>
        <v>0</v>
      </c>
    </row>
    <row r="36" spans="1:13" ht="12.75" customHeight="1" x14ac:dyDescent="0.15">
      <c r="A36" s="8"/>
      <c r="B36" s="9"/>
      <c r="C36" s="10"/>
      <c r="D36" s="11"/>
      <c r="E36" s="11"/>
      <c r="F36" s="10"/>
      <c r="G36" s="7"/>
      <c r="H36" s="7"/>
      <c r="I36" s="7"/>
      <c r="J36" s="7"/>
      <c r="K36" s="7"/>
      <c r="L36" s="7"/>
      <c r="M36" s="21">
        <f t="shared" si="0"/>
        <v>0</v>
      </c>
    </row>
    <row r="37" spans="1:13" ht="12.75" customHeight="1" x14ac:dyDescent="0.15">
      <c r="A37" s="8"/>
      <c r="B37" s="9"/>
      <c r="C37" s="10"/>
      <c r="D37" s="11"/>
      <c r="E37" s="11"/>
      <c r="F37" s="10"/>
      <c r="G37" s="7"/>
      <c r="H37" s="7"/>
      <c r="I37" s="7"/>
      <c r="J37" s="7"/>
      <c r="K37" s="7"/>
      <c r="L37" s="7"/>
      <c r="M37" s="21">
        <f t="shared" si="0"/>
        <v>0</v>
      </c>
    </row>
    <row r="38" spans="1:13" ht="12.75" customHeight="1" x14ac:dyDescent="0.15">
      <c r="A38" s="8"/>
      <c r="B38" s="9"/>
      <c r="C38" s="10"/>
      <c r="D38" s="11"/>
      <c r="E38" s="11"/>
      <c r="F38" s="10"/>
      <c r="G38" s="7"/>
      <c r="H38" s="7"/>
      <c r="I38" s="7"/>
      <c r="J38" s="7"/>
      <c r="K38" s="7"/>
      <c r="L38" s="7"/>
      <c r="M38" s="21">
        <f t="shared" si="0"/>
        <v>0</v>
      </c>
    </row>
    <row r="39" spans="1:13" ht="12.75" customHeight="1" x14ac:dyDescent="0.15">
      <c r="A39" s="8"/>
      <c r="B39" s="9"/>
      <c r="C39" s="10"/>
      <c r="D39" s="11"/>
      <c r="E39" s="11"/>
      <c r="F39" s="10"/>
      <c r="G39" s="7"/>
      <c r="H39" s="7"/>
      <c r="I39" s="7"/>
      <c r="J39" s="7"/>
      <c r="K39" s="7"/>
      <c r="L39" s="7"/>
      <c r="M39" s="19">
        <f>SUM(G39:L39)</f>
        <v>0</v>
      </c>
    </row>
    <row r="40" spans="1:13" ht="12.75" customHeight="1" x14ac:dyDescent="0.15">
      <c r="A40" s="8"/>
      <c r="B40" s="12"/>
      <c r="C40" s="10"/>
      <c r="D40" s="11"/>
      <c r="E40" s="11"/>
      <c r="F40" s="17"/>
      <c r="G40" s="7"/>
      <c r="H40" s="7"/>
      <c r="I40" s="7"/>
      <c r="J40" s="7"/>
      <c r="K40" s="7"/>
      <c r="L40" s="7"/>
      <c r="M40" s="7">
        <f t="shared" ref="M40:M41" si="1">SUM(G40:L40)</f>
        <v>0</v>
      </c>
    </row>
    <row r="41" spans="1:13" ht="12.75" customHeight="1" x14ac:dyDescent="0.15">
      <c r="A41" s="8"/>
      <c r="B41" s="13"/>
      <c r="C41" s="10"/>
      <c r="D41" s="11"/>
      <c r="E41" s="11"/>
      <c r="F41" s="18"/>
      <c r="G41" s="7"/>
      <c r="H41" s="7"/>
      <c r="I41" s="7"/>
      <c r="J41" s="7"/>
      <c r="K41" s="7"/>
      <c r="L41" s="7"/>
      <c r="M41" s="7">
        <f t="shared" si="1"/>
        <v>0</v>
      </c>
    </row>
    <row r="42" spans="1:13" x14ac:dyDescent="0.2">
      <c r="A42" s="4"/>
      <c r="B42" s="4"/>
      <c r="C42" s="4"/>
      <c r="D42" s="5">
        <f>SUM(D20:D41)</f>
        <v>0</v>
      </c>
      <c r="E42" s="5">
        <f>SUM(E20:E41)</f>
        <v>0</v>
      </c>
      <c r="F42" s="6"/>
      <c r="G42" s="4"/>
      <c r="H42" s="4"/>
      <c r="I42" s="4"/>
      <c r="J42" s="4"/>
      <c r="K42" s="4"/>
      <c r="L42" s="4"/>
      <c r="M42" s="4"/>
    </row>
    <row r="43" spans="1:13" x14ac:dyDescent="0.2">
      <c r="A43" s="4"/>
      <c r="B43" s="4"/>
      <c r="C43" s="4"/>
      <c r="D43" s="4"/>
      <c r="E43" s="6"/>
      <c r="F43" s="6"/>
      <c r="G43" s="4"/>
      <c r="H43" s="4"/>
      <c r="I43" s="4"/>
      <c r="J43" s="4"/>
      <c r="K43" s="4"/>
      <c r="L43" s="4"/>
      <c r="M43" s="4"/>
    </row>
  </sheetData>
  <mergeCells count="21">
    <mergeCell ref="A7:C7"/>
    <mergeCell ref="D3:N3"/>
    <mergeCell ref="D4:N4"/>
    <mergeCell ref="D5:N5"/>
    <mergeCell ref="D6:N6"/>
    <mergeCell ref="D7:N7"/>
    <mergeCell ref="A16:A19"/>
    <mergeCell ref="B16:B19"/>
    <mergeCell ref="C16:C19"/>
    <mergeCell ref="D16:D19"/>
    <mergeCell ref="E16:E19"/>
    <mergeCell ref="D9:N9"/>
    <mergeCell ref="D10:N10"/>
    <mergeCell ref="D11:N11"/>
    <mergeCell ref="E12:N12"/>
    <mergeCell ref="D13:N13"/>
    <mergeCell ref="F16:F18"/>
    <mergeCell ref="G16:L16"/>
    <mergeCell ref="M16:M18"/>
    <mergeCell ref="G17:H17"/>
    <mergeCell ref="I17:L17"/>
  </mergeCells>
  <dataValidations count="6">
    <dataValidation type="decimal" operator="lessThanOrEqual" allowBlank="1" showInputMessage="1" showErrorMessage="1" error="max. 15" sqref="I20:I41" xr:uid="{C8E3AA68-22EA-45A0-B6E9-6B9B69A29C84}">
      <formula1>10</formula1>
    </dataValidation>
    <dataValidation type="decimal" operator="lessThanOrEqual" allowBlank="1" showInputMessage="1" showErrorMessage="1" error="max. 10" sqref="L20:L41" xr:uid="{119E85C5-6476-4D8B-A0BC-5345475D3AF9}">
      <formula1>10</formula1>
    </dataValidation>
    <dataValidation type="decimal" operator="lessThanOrEqual" allowBlank="1" showInputMessage="1" showErrorMessage="1" error="max. 5" sqref="J20:J41" xr:uid="{9FC3A548-4C12-44BB-9A22-D31BD2342800}">
      <formula1>10</formula1>
    </dataValidation>
    <dataValidation type="decimal" operator="lessThanOrEqual" allowBlank="1" showInputMessage="1" showErrorMessage="1" error="max. 10" sqref="K20:K41" xr:uid="{E412F203-21F9-4ABE-82F0-E515FB4FE1CE}">
      <formula1>20</formula1>
    </dataValidation>
    <dataValidation type="decimal" operator="lessThanOrEqual" allowBlank="1" showInputMessage="1" showErrorMessage="1" error="max. 40" sqref="G10:G1048576 G1:G6 G8" xr:uid="{EFB218BD-3925-4231-9F29-B788736D5537}">
      <formula1>30</formula1>
    </dataValidation>
    <dataValidation type="decimal" operator="lessThanOrEqual" allowBlank="1" showInputMessage="1" showErrorMessage="1" error="max. 15" sqref="H10:H1048576 H1:H6 H8" xr:uid="{1EFDDB97-EF30-4201-A7F1-78CED303A2BE}">
      <formula1>20</formula1>
    </dataValidation>
  </dataValidation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C40861AA4BB684D8DB38611A5605F1E" ma:contentTypeVersion="12" ma:contentTypeDescription="Create a new document." ma:contentTypeScope="" ma:versionID="05a6a5f47c63a2278329ae3f4c51b1ff">
  <xsd:schema xmlns:xsd="http://www.w3.org/2001/XMLSchema" xmlns:xs="http://www.w3.org/2001/XMLSchema" xmlns:p="http://schemas.microsoft.com/office/2006/metadata/properties" xmlns:ns2="2fd1ed75-4b1a-45aa-85d1-65d48fe2931c" xmlns:ns3="0b3a04af-ca41-4258-a70a-afb1da0fb2b2" targetNamespace="http://schemas.microsoft.com/office/2006/metadata/properties" ma:root="true" ma:fieldsID="1e45dfcf1fad7986b645133963d7ac2a" ns2:_="" ns3:_="">
    <xsd:import namespace="2fd1ed75-4b1a-45aa-85d1-65d48fe2931c"/>
    <xsd:import namespace="0b3a04af-ca41-4258-a70a-afb1da0fb2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d1ed75-4b1a-45aa-85d1-65d48fe293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8702f465-936c-43c5-a0b5-29d111817f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3a04af-ca41-4258-a70a-afb1da0fb2b2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8d18cad8-679f-4dac-b51e-7dce160a5acd}" ma:internalName="TaxCatchAll" ma:showField="CatchAllData" ma:web="0b3a04af-ca41-4258-a70a-afb1da0fb2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b3a04af-ca41-4258-a70a-afb1da0fb2b2" xsi:nil="true"/>
    <lcf76f155ced4ddcb4097134ff3c332f xmlns="2fd1ed75-4b1a-45aa-85d1-65d48fe2931c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EA10E10-9C53-4715-B569-9D7809F60F8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fd1ed75-4b1a-45aa-85d1-65d48fe2931c"/>
    <ds:schemaRef ds:uri="0b3a04af-ca41-4258-a70a-afb1da0fb2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0D02891-466C-4297-BBA9-415DF8D3BEC1}">
  <ds:schemaRefs>
    <ds:schemaRef ds:uri="http://schemas.microsoft.com/office/2006/metadata/properties"/>
    <ds:schemaRef ds:uri="http://schemas.microsoft.com/office/infopath/2007/PartnerControls"/>
    <ds:schemaRef ds:uri="0b3a04af-ca41-4258-a70a-afb1da0fb2b2"/>
    <ds:schemaRef ds:uri="2fd1ed75-4b1a-45aa-85d1-65d48fe2931c"/>
  </ds:schemaRefs>
</ds:datastoreItem>
</file>

<file path=customXml/itemProps3.xml><?xml version="1.0" encoding="utf-8"?>
<ds:datastoreItem xmlns:ds="http://schemas.openxmlformats.org/officeDocument/2006/customXml" ds:itemID="{019C454F-5295-4688-BDE3-514824CCF44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Listy</vt:lpstr>
      </vt:variant>
      <vt:variant>
        <vt:i4>11</vt:i4>
      </vt:variant>
      <vt:variant>
        <vt:lpstr>Pojmenované oblasti</vt:lpstr>
      </vt:variant>
      <vt:variant>
        <vt:i4>1</vt:i4>
      </vt:variant>
    </vt:vector>
  </HeadingPairs>
  <TitlesOfParts>
    <vt:vector size="12" baseType="lpstr">
      <vt:lpstr>Výroba experimentálního f.</vt:lpstr>
      <vt:lpstr>JS</vt:lpstr>
      <vt:lpstr>LW</vt:lpstr>
      <vt:lpstr>LO</vt:lpstr>
      <vt:lpstr>PBa</vt:lpstr>
      <vt:lpstr>PBi</vt:lpstr>
      <vt:lpstr>DKr</vt:lpstr>
      <vt:lpstr>DKu</vt:lpstr>
      <vt:lpstr>MP</vt:lpstr>
      <vt:lpstr>MŠ</vt:lpstr>
      <vt:lpstr>ZK</vt:lpstr>
      <vt:lpstr>'Výroba experimentálního f.'!Oblast_tisku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Kateřina Vojkůvková</dc:creator>
  <cp:keywords/>
  <dc:description/>
  <cp:lastModifiedBy>Microsoft Office User</cp:lastModifiedBy>
  <cp:revision/>
  <dcterms:created xsi:type="dcterms:W3CDTF">2013-12-06T22:03:05Z</dcterms:created>
  <dcterms:modified xsi:type="dcterms:W3CDTF">2026-02-24T08:22:24Z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0x0101009C40861AA4BB684D8DB38611A5605F1E</vt:lpwstr>
  </property>
  <property fmtid="{D5CDD505-2E9C-101B-9397-08002B2CF9AE}" pid="3" name="MediaServiceImageTags">
    <vt:lpwstr/>
  </property>
</Properties>
</file>