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9.jednání\"/>
    </mc:Choice>
  </mc:AlternateContent>
  <xr:revisionPtr revIDLastSave="0" documentId="8_{1BB0A17C-E3A8-4794-A273-0E3F7C3494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agace prubezna" sheetId="2" r:id="rId1"/>
    <sheet name="HB" sheetId="3" r:id="rId2"/>
    <sheet name="JarK" sheetId="4" r:id="rId3"/>
    <sheet name="JK" sheetId="5" r:id="rId4"/>
    <sheet name="MŠ" sheetId="6" r:id="rId5"/>
    <sheet name="OZ" sheetId="7" r:id="rId6"/>
    <sheet name="RN" sheetId="8" r:id="rId7"/>
    <sheet name="TCD" sheetId="9" r:id="rId8"/>
  </sheets>
  <definedNames>
    <definedName name="_xlnm.Print_Area" localSheetId="0">'propagace prubezna'!$A$1:$U$22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9" l="1"/>
  <c r="D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E125" i="8"/>
  <c r="D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E125" i="7"/>
  <c r="D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E125" i="6"/>
  <c r="D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E125" i="5"/>
  <c r="D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5" i="4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5" i="3"/>
  <c r="E125" i="4"/>
  <c r="D125" i="4"/>
  <c r="E125" i="3" l="1"/>
  <c r="D125" i="3"/>
  <c r="D126" i="2"/>
  <c r="E126" i="2"/>
  <c r="N126" i="2"/>
  <c r="N127" i="2" s="1"/>
</calcChain>
</file>

<file path=xl/sharedStrings.xml><?xml version="1.0" encoding="utf-8"?>
<sst xmlns="http://schemas.openxmlformats.org/spreadsheetml/2006/main" count="3706" uniqueCount="383">
  <si>
    <t>Mimořádná výzva Propagace kinematografie v kině</t>
  </si>
  <si>
    <r>
      <t>Evidenční číslo výzvy:</t>
    </r>
    <r>
      <rPr>
        <sz val="9.5"/>
        <rFont val="Arial"/>
        <family val="2"/>
        <charset val="238"/>
      </rPr>
      <t xml:space="preserve"> 2020-5-3-22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</si>
  <si>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</si>
  <si>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</si>
  <si>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t>1. podpora české kinematografie v době dopadů mimořádných opatření v důsledku epidemie COVID-19</t>
  </si>
  <si>
    <r>
      <t xml:space="preserve">Lhůta pro podávání žádostí: </t>
    </r>
    <r>
      <rPr>
        <sz val="9.5"/>
        <rFont val="Arial"/>
        <family val="2"/>
        <charset val="238"/>
      </rPr>
      <t>13. 5. 2020 - 15. 6. 2020</t>
    </r>
  </si>
  <si>
    <t>2. podpora znovuotevření kin, zajištění bezpečnosti provozu v souvislosti s epidemií COVID-19, propagace českých a evropských filmů</t>
  </si>
  <si>
    <r>
      <t xml:space="preserve">Finanční alokace: </t>
    </r>
    <r>
      <rPr>
        <sz val="9.5"/>
        <rFont val="Arial"/>
        <family val="2"/>
        <charset val="238"/>
      </rPr>
      <t>50 000 000 Kč</t>
    </r>
  </si>
  <si>
    <t>a dalších činností potřebných pro provoz kina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</si>
  <si>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2021</t>
    </r>
  </si>
  <si>
    <t>3. zachování co nejvyššího počtu kin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</si>
  <si>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</si>
  <si>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4. zvýšení dostupnosti českého a evropského audiovizuálního obsahu</t>
  </si>
  <si>
    <t>5. zvýšení nabídky českých kinematografických děl podpořených Státním fondem kinematografie v kinech</t>
  </si>
  <si>
    <t>Specifikace dotačního okruhu</t>
  </si>
  <si>
    <t>Podpora je určena kinům (jednosálovým i vícesálovým) se stálým provozem. Kinem se stálým provozem se pro účely Státního fondu kinematografie rozumí kino s provozem alespoň 35 týdnů v roce (minimálně jedno veřejné představení týdně). A to v roce 2019, případně v roce 2018, pokud např. v roce 2019 procházelo rekonstrukcí.
Pokud žadatel o podporu kinematografie provozuje více kin (vč. řetězců multiplexů), je třeba žádat pro každé kino v samostatné žádosti o podporu kinematografie a zároveň uhradit za každou žádost samostatný správní poplatek.</t>
  </si>
  <si>
    <t>evidenční číslo projektu</t>
  </si>
  <si>
    <t>název žadatele</t>
  </si>
  <si>
    <t>název projektu</t>
  </si>
  <si>
    <t>celkový rozpočet projektu</t>
  </si>
  <si>
    <t>požadovaná podpora</t>
  </si>
  <si>
    <t>Odborná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</si>
  <si>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</si>
  <si>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</si>
  <si>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</si>
  <si>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</si>
  <si>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 xml:space="preserve">Realizační strategie </t>
  </si>
  <si>
    <t>Kredit žadatele</t>
  </si>
  <si>
    <t>Celkem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</si>
  <si>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</si>
  <si>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</si>
  <si>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</si>
  <si>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</si>
  <si>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</si>
  <si>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</si>
  <si>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</si>
  <si>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</si>
  <si>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</si>
  <si>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</si>
  <si>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0-5</t>
  </si>
  <si>
    <t>0-10</t>
  </si>
  <si>
    <t>max. 100</t>
  </si>
  <si>
    <t>3658/2020</t>
  </si>
  <si>
    <t>Eurocentrum Jablonec nad Nisou s.r.o.</t>
  </si>
  <si>
    <t>Provoz kina Radnice Jablonec nad Nisou</t>
  </si>
  <si>
    <t>neinvestiční dotace</t>
  </si>
  <si>
    <t>ano</t>
  </si>
  <si>
    <t>79%</t>
  </si>
  <si>
    <t>80%</t>
  </si>
  <si>
    <t>31.1.2021</t>
  </si>
  <si>
    <t>3660/2020</t>
  </si>
  <si>
    <t>GOLDEN APPLE CINEMA a.s.</t>
  </si>
  <si>
    <t>Provoz multikina Golden Apple Cinema Zlín</t>
  </si>
  <si>
    <t>53%</t>
  </si>
  <si>
    <t>3665/2020</t>
  </si>
  <si>
    <t>Kulturní zařízení města Jičína p.o.</t>
  </si>
  <si>
    <t>Provoz Biografu Český ráj v Jičíně</t>
  </si>
  <si>
    <t>ne</t>
  </si>
  <si>
    <t>50%</t>
  </si>
  <si>
    <t>3667/2020</t>
  </si>
  <si>
    <t>Městská kulturní zařízení v Litoměřicích p.o.</t>
  </si>
  <si>
    <t>Provoz kina Máj Litoměřice</t>
  </si>
  <si>
    <t>3673/2020</t>
  </si>
  <si>
    <t>Sušické kulturní centrum - SIRKUS, příspěvková organizace</t>
  </si>
  <si>
    <t>Provoz kina Sušice</t>
  </si>
  <si>
    <t>39%</t>
  </si>
  <si>
    <t>3674/2020</t>
  </si>
  <si>
    <t>DCI KINO Olomouc s.r.o.</t>
  </si>
  <si>
    <t>Obnova provozu kina Metropol</t>
  </si>
  <si>
    <t>3675/2020</t>
  </si>
  <si>
    <t>Kino Oko p.o.</t>
  </si>
  <si>
    <t>Provoz kina Oko Šumperk</t>
  </si>
  <si>
    <t>65%</t>
  </si>
  <si>
    <t>3692/2020</t>
  </si>
  <si>
    <t>BIOGRAF spol. s r.o.</t>
  </si>
  <si>
    <t>Provoz kina Lucerna Brno</t>
  </si>
  <si>
    <t>77%</t>
  </si>
  <si>
    <t>3696/2020</t>
  </si>
  <si>
    <t>Městské kulturní středisko p.o.</t>
  </si>
  <si>
    <t>Provoz kina Oko Strakonice</t>
  </si>
  <si>
    <t>3700/2020</t>
  </si>
  <si>
    <t>MAT CLUB s.r.o.</t>
  </si>
  <si>
    <t>Provoz KINA MAT</t>
  </si>
  <si>
    <t>3706/2020</t>
  </si>
  <si>
    <t>Centrum kultury města Písek p.o.</t>
  </si>
  <si>
    <t>Provoz Kina Portyč Písek</t>
  </si>
  <si>
    <t>3707/2020</t>
  </si>
  <si>
    <t>Městské kino Kosmos Třinec, příspěvková organizace</t>
  </si>
  <si>
    <t>Provoz Městského kina Kosmos Třinec</t>
  </si>
  <si>
    <t>3711/2020</t>
  </si>
  <si>
    <t>Společenský dům Neratovice p.o.</t>
  </si>
  <si>
    <t>Provoz městského kina Neratovice</t>
  </si>
  <si>
    <t>3713/2020</t>
  </si>
  <si>
    <t>KINO METRO 70 Prostějov, příspěvková organizace</t>
  </si>
  <si>
    <t>Provoz kina Metro 70 v Prostějově</t>
  </si>
  <si>
    <t>3715/2020</t>
  </si>
  <si>
    <t>Dům kultury Vsetín spol. s r.o.</t>
  </si>
  <si>
    <t>Provoz kina Vatra ve Vsetíně</t>
  </si>
  <si>
    <t>38%</t>
  </si>
  <si>
    <t>3723/2020</t>
  </si>
  <si>
    <t>Kulturní zařízení města Boskovice, příspěvková organizace</t>
  </si>
  <si>
    <t>Propagace kina Panorama Boskovice</t>
  </si>
  <si>
    <t>3727/2020</t>
  </si>
  <si>
    <t>Městská knihovna Most, příspěvková organizace</t>
  </si>
  <si>
    <t>Provoz Kina Kosmos v Mostě</t>
  </si>
  <si>
    <t>74%</t>
  </si>
  <si>
    <t>3732/2020</t>
  </si>
  <si>
    <t>Kultura Nový Bor s.r.o.</t>
  </si>
  <si>
    <t>Provoz Městského kina Nový Bor</t>
  </si>
  <si>
    <t>3736/2020</t>
  </si>
  <si>
    <t>Antonín Nevole, FO podnikající</t>
  </si>
  <si>
    <t>Provoz kina Crystal Česká Lípa</t>
  </si>
  <si>
    <t>3760/2020</t>
  </si>
  <si>
    <t>Kino Hutník s.r.o.</t>
  </si>
  <si>
    <t>Propagace kinematografie v kině Hutník</t>
  </si>
  <si>
    <t>3763/2020</t>
  </si>
  <si>
    <t>Dům kultury města Ostravy a.s.</t>
  </si>
  <si>
    <t>Obnovení provozu kina Art Ostrava 2020</t>
  </si>
  <si>
    <t>3767/2020</t>
  </si>
  <si>
    <t>Jan Turinský FO podnikající</t>
  </si>
  <si>
    <t>Provoz Kina Kotva České Budějovice</t>
  </si>
  <si>
    <t>3769/2020</t>
  </si>
  <si>
    <t>Městský dům kultury Karviná, příspěvková organizace</t>
  </si>
  <si>
    <t>Provoz kina Centrum Karviná</t>
  </si>
  <si>
    <t>72%</t>
  </si>
  <si>
    <t>3785/2020</t>
  </si>
  <si>
    <t>Aeropolis s.r.o.</t>
  </si>
  <si>
    <t>Propagace programu Univerzitního kina Scala v Brně v druhé polovině roku 2020</t>
  </si>
  <si>
    <t>3786/2020</t>
  </si>
  <si>
    <t>Centrální kino s.r.o.</t>
  </si>
  <si>
    <t>Propagace programu Bia Central v Hradci Králové v druhé polovině roku 2020</t>
  </si>
  <si>
    <t>3787/2020</t>
  </si>
  <si>
    <t>Společnost pro podporu a rozvoj kina AERO z.s.</t>
  </si>
  <si>
    <t>Propagace programu Kina Aero v Praze v druhé polovině roku 2020</t>
  </si>
  <si>
    <t>3790/2020</t>
  </si>
  <si>
    <t>Pro-OKO z.s.</t>
  </si>
  <si>
    <t>Propagace programu Bia Oko v Praze v druhé polovině roku 2020</t>
  </si>
  <si>
    <t>3791/2020</t>
  </si>
  <si>
    <t>Dům kultury Teplice p.o.</t>
  </si>
  <si>
    <t>Podpora návštěvnosti kina Květen v Teplicích na rok 2020</t>
  </si>
  <si>
    <t>3796/2020</t>
  </si>
  <si>
    <t>UNION FILM s.r.o.</t>
  </si>
  <si>
    <t>Propagace programu Kina Světozor v Praze v druhé polovině roku 2020</t>
  </si>
  <si>
    <t>3802/2020</t>
  </si>
  <si>
    <t>Kulturní centrum Turnov s.r.o.</t>
  </si>
  <si>
    <t>Provoz kina Sféra Turnov</t>
  </si>
  <si>
    <t>32%</t>
  </si>
  <si>
    <t xml:space="preserve">3859/2020 </t>
  </si>
  <si>
    <t>Městská kina Uherské Hradiště, příspěvková organizace</t>
  </si>
  <si>
    <t>Provoz kina Hvězda Uherské Hradiště</t>
  </si>
  <si>
    <t>3661/2020</t>
  </si>
  <si>
    <t>Premiere Cinemas Czech s.r.o.</t>
  </si>
  <si>
    <t>Provoz multikina Premiere Cinemas Olomouc</t>
  </si>
  <si>
    <t>46%</t>
  </si>
  <si>
    <t>3662/2020</t>
  </si>
  <si>
    <t>Provoz multikina Premiere Cinemas Teplice</t>
  </si>
  <si>
    <t>3663/2020</t>
  </si>
  <si>
    <t>Provoz multikina Premiere Cinemas Praha Hostivař</t>
  </si>
  <si>
    <t>40%</t>
  </si>
  <si>
    <t>3761/2020</t>
  </si>
  <si>
    <t>Městská správa kin v Kolíně p.o.</t>
  </si>
  <si>
    <t>Provoz KINA99 KOLÍN</t>
  </si>
  <si>
    <t>31.12.2020</t>
  </si>
  <si>
    <t>3765/2020</t>
  </si>
  <si>
    <t>ILLUSION spol. s r.o.</t>
  </si>
  <si>
    <t>Provoz kina Svět ve Znojmě</t>
  </si>
  <si>
    <t>3834/2020</t>
  </si>
  <si>
    <t>Mimesis Film s.r.o.</t>
  </si>
  <si>
    <t>Kino Pilotů Praha</t>
  </si>
  <si>
    <t>30.12.2020</t>
  </si>
  <si>
    <t>3881/2020</t>
  </si>
  <si>
    <t>CineStar s.r.o.</t>
  </si>
  <si>
    <t>Provoz multikina CineStar Anděl Praha</t>
  </si>
  <si>
    <t>43%</t>
  </si>
  <si>
    <t>3882/2020</t>
  </si>
  <si>
    <t>Provoz multikina CineStar Plzeň</t>
  </si>
  <si>
    <t>44%</t>
  </si>
  <si>
    <t>3886/2020</t>
  </si>
  <si>
    <t xml:space="preserve"> Provoz multikina CineStar Olomouc</t>
  </si>
  <si>
    <t>45%</t>
  </si>
  <si>
    <t>3656/2020</t>
  </si>
  <si>
    <t>Kultura Žďár, příspěvková organizace</t>
  </si>
  <si>
    <t>Provoz kina Vysočina Žďár nad Sázavou</t>
  </si>
  <si>
    <t>3670/2020</t>
  </si>
  <si>
    <t>Cinema City Czech s.r.o.</t>
  </si>
  <si>
    <t>Provoz kina Cinema City Chodov</t>
  </si>
  <si>
    <t>3693/2020</t>
  </si>
  <si>
    <t>Město Hustopeče obec</t>
  </si>
  <si>
    <t>Provoz kina Hustopeče</t>
  </si>
  <si>
    <t>78%</t>
  </si>
  <si>
    <t>3697/2020</t>
  </si>
  <si>
    <t>Kulturní a informační středisko, příspěvková organizace</t>
  </si>
  <si>
    <t>Provoz Kina Lomnice nad Popelkou</t>
  </si>
  <si>
    <t>3699/2020</t>
  </si>
  <si>
    <t>Městské kulturní středisko Trhové Sviny p.o.</t>
  </si>
  <si>
    <t>Provoz kina MKS v Trhových Svinech</t>
  </si>
  <si>
    <t>3702/2020</t>
  </si>
  <si>
    <t>Kulturní informační centrum Rosice, příspěvková organizace</t>
  </si>
  <si>
    <t>Provoz kina Panorama Rosice</t>
  </si>
  <si>
    <t>3717/2020</t>
  </si>
  <si>
    <t>TIC BRNO, příspěvková organizace</t>
  </si>
  <si>
    <t>Provoz Kina Art Brno</t>
  </si>
  <si>
    <t>3758/2020</t>
  </si>
  <si>
    <t>KulturaDoksy.cz, příspěvková organizace</t>
  </si>
  <si>
    <t>Provoz kina Máj Doksy</t>
  </si>
  <si>
    <t>3771/2020</t>
  </si>
  <si>
    <t>SDRUŽENÝ KLUB RABŠTEJN zájmové sdružení právnických osob</t>
  </si>
  <si>
    <t>Kino Rabštejn Kostelec nad Orlicí - KINO ŽIJE</t>
  </si>
  <si>
    <t>42%</t>
  </si>
  <si>
    <t>3784/2020</t>
  </si>
  <si>
    <t>Klub kultury Napajedla, příspěvková organizace</t>
  </si>
  <si>
    <t>Propagace Kina Napajedla</t>
  </si>
  <si>
    <t>3818/2020</t>
  </si>
  <si>
    <t>Provoz multikina CineStar Černý most Praha</t>
  </si>
  <si>
    <t>3835/2020</t>
  </si>
  <si>
    <t>Městská kulturní zařízení Jeseník p.o.</t>
  </si>
  <si>
    <t>Provoz Kina Pohoda Jeseník</t>
  </si>
  <si>
    <t>3883/2020</t>
  </si>
  <si>
    <t>Provoz multikina CineStar Pardubice</t>
  </si>
  <si>
    <t>3884/2020</t>
  </si>
  <si>
    <t>Provoz multikina CineStar Ostrava</t>
  </si>
  <si>
    <t>3885/2020</t>
  </si>
  <si>
    <t>Provoz multikina CineStar Opava</t>
  </si>
  <si>
    <t xml:space="preserve">3887/2020 </t>
  </si>
  <si>
    <t>Provoz multikina CineStar Mladá Boleslav</t>
  </si>
  <si>
    <t xml:space="preserve">3888/2020 </t>
  </si>
  <si>
    <t>Provoz multikina CineStar Liberec</t>
  </si>
  <si>
    <t xml:space="preserve">3889/2020 </t>
  </si>
  <si>
    <t>Provoz multikina CineStar Jihlava</t>
  </si>
  <si>
    <t>3893/2020</t>
  </si>
  <si>
    <t>Provoz multikina CineStar Hradec Králové</t>
  </si>
  <si>
    <t xml:space="preserve">3894/2020 </t>
  </si>
  <si>
    <t>Provoz multikina CineStar Čtyři dvory České Budějovice</t>
  </si>
  <si>
    <t xml:space="preserve">3895/2020 </t>
  </si>
  <si>
    <t>Provoz multikina CineStar IGY České Budějovice</t>
  </si>
  <si>
    <t>3664/2020</t>
  </si>
  <si>
    <t>Kulturní dům Kopřivnice p.o.</t>
  </si>
  <si>
    <t>Provoz kina Kopřivnice</t>
  </si>
  <si>
    <t>3669/2020</t>
  </si>
  <si>
    <t>Kulturní středisko města Blanska p.o.</t>
  </si>
  <si>
    <t>Provoz Kina Blansko</t>
  </si>
  <si>
    <t>49%</t>
  </si>
  <si>
    <t>3705/2020</t>
  </si>
  <si>
    <t>D-cinema, s.r.o.</t>
  </si>
  <si>
    <t>Provoz kina Polná</t>
  </si>
  <si>
    <t>3757/2020</t>
  </si>
  <si>
    <t>JUPITER club s.r.o.</t>
  </si>
  <si>
    <t>Provoz kina Jupiter</t>
  </si>
  <si>
    <t>3768/2020</t>
  </si>
  <si>
    <t>Kulturní a vzdělávací středisko p.o.</t>
  </si>
  <si>
    <t>Provoz kina Svět Valašské Klobouky</t>
  </si>
  <si>
    <t>75%</t>
  </si>
  <si>
    <t>3811/2020</t>
  </si>
  <si>
    <t>Tarstia s.r.o.</t>
  </si>
  <si>
    <t>Kino LUNA Český Krumlov</t>
  </si>
  <si>
    <t>15.1.2021</t>
  </si>
  <si>
    <t>3671/2020</t>
  </si>
  <si>
    <t>Provoz kina Cinema City Flora</t>
  </si>
  <si>
    <t>3678/2020</t>
  </si>
  <si>
    <t>Provoz kina Cinema City Pardubice</t>
  </si>
  <si>
    <t>3679/2020</t>
  </si>
  <si>
    <t>Provoz kina Cinema City Slovanský dům</t>
  </si>
  <si>
    <t>3680/2020</t>
  </si>
  <si>
    <t>Provoz kina Cinema City Ústí nad Labem</t>
  </si>
  <si>
    <t>3681/2020</t>
  </si>
  <si>
    <t>Provoz kina Cinema City Olympia Brno</t>
  </si>
  <si>
    <t>3682/2020</t>
  </si>
  <si>
    <t>Provoz kina Cinema City Nový Smíchov</t>
  </si>
  <si>
    <t>3683/2020</t>
  </si>
  <si>
    <t>Provoz kina Cinema City Liberec</t>
  </si>
  <si>
    <t>3684/2020</t>
  </si>
  <si>
    <t>Provoz kina Cinema City Zličín</t>
  </si>
  <si>
    <t>3688/2020</t>
  </si>
  <si>
    <t>Provoz kina Cinema City Plzeň</t>
  </si>
  <si>
    <t>3709/2020</t>
  </si>
  <si>
    <t>K3 Bohumín, příspěvková organizace</t>
  </si>
  <si>
    <t>Technická podpora provozu kina K3 Bohumín a podpora propagace</t>
  </si>
  <si>
    <t>30.11.2020</t>
  </si>
  <si>
    <t>3648/2020</t>
  </si>
  <si>
    <t>Městské informační a kulturní středisko Krnov p.o.</t>
  </si>
  <si>
    <t>Kino Mír 70 Krnov</t>
  </si>
  <si>
    <t>3657/2020</t>
  </si>
  <si>
    <t>Provoz kina Junior Jablonec nad Nisou</t>
  </si>
  <si>
    <t>3672/2020</t>
  </si>
  <si>
    <t>Provoz kina Cinema City Letňany</t>
  </si>
  <si>
    <t>3685/2020</t>
  </si>
  <si>
    <t>Provoz kina Cinema City Ostrava</t>
  </si>
  <si>
    <t>3686/2020</t>
  </si>
  <si>
    <t>Provoz kina Cinema City Velký Špalíček</t>
  </si>
  <si>
    <t>3690/2020</t>
  </si>
  <si>
    <t>D-cinema s.r.o.</t>
  </si>
  <si>
    <t>Provoz kina Dukla Jihlava</t>
  </si>
  <si>
    <t>3724/2020</t>
  </si>
  <si>
    <t>Kulturní a společenské středisko v Kralupech nad Vltavou p.o.</t>
  </si>
  <si>
    <t>Provoz kina Vltava v Kralupech nad Vltavou</t>
  </si>
  <si>
    <t>3759/2020</t>
  </si>
  <si>
    <t>Městské kulturní centrum Beroun p.o.</t>
  </si>
  <si>
    <t>Provoz kina - Městské kino Beroun</t>
  </si>
  <si>
    <t>3766/2020</t>
  </si>
  <si>
    <t>Městský kulturní podnik - FIDIKO Žaamberk p.o.</t>
  </si>
  <si>
    <t>Obnova provozu kina Žamberk</t>
  </si>
  <si>
    <t>3803/2020</t>
  </si>
  <si>
    <t>LUCERNA - BARRANDOV spol. s r.o.</t>
  </si>
  <si>
    <t>Provoz kina Lucerna v roce 2020</t>
  </si>
  <si>
    <t>3897/2020</t>
  </si>
  <si>
    <t>z.s. BIO pro Novou Paku</t>
  </si>
  <si>
    <t>Provoz kina Nová Paka</t>
  </si>
  <si>
    <t>63%</t>
  </si>
  <si>
    <t>3666/2020</t>
  </si>
  <si>
    <t>Kulturní a informační služby města Přerova p.o.</t>
  </si>
  <si>
    <t>Provoz kina Hvězda v Přerově</t>
  </si>
  <si>
    <t>59%</t>
  </si>
  <si>
    <t>3668/2020</t>
  </si>
  <si>
    <t>Městské kulturní středisko Kyjov, příspěvková organizace města Kyjova</t>
  </si>
  <si>
    <t>Provoz kina Panorama Kyjov</t>
  </si>
  <si>
    <t>3725/2020</t>
  </si>
  <si>
    <t>Národní dům Frýdek-Místek "příspěvková organizace"</t>
  </si>
  <si>
    <t>Provoz kina Vlast Frýdek-Místek</t>
  </si>
  <si>
    <t>3701/2020</t>
  </si>
  <si>
    <t>KLUB Mn. Hradiště s.r.o.</t>
  </si>
  <si>
    <t>Zajištění provozu Městského kina Mnichovo Hradiště</t>
  </si>
  <si>
    <t>3778/2020</t>
  </si>
  <si>
    <t>Kulturní a komunitní centrum Přeštice p.o.</t>
  </si>
  <si>
    <t>Provoz kina v Přešticích</t>
  </si>
  <si>
    <t>73%</t>
  </si>
  <si>
    <t>3651/2020</t>
  </si>
  <si>
    <t>Kulturní centrum Horní Počernice p.o.</t>
  </si>
  <si>
    <t>Provoz kina Horní Počernice</t>
  </si>
  <si>
    <t>3762/2020</t>
  </si>
  <si>
    <t>Město Duchcov obec</t>
  </si>
  <si>
    <t>Kino Lípa Duchcov</t>
  </si>
  <si>
    <t>3764/2020</t>
  </si>
  <si>
    <t>Divadlo A. Dvořáka Příbram p.o.</t>
  </si>
  <si>
    <t>Provoz Kina Příbram - město Příbram</t>
  </si>
  <si>
    <t>3783/2020</t>
  </si>
  <si>
    <t>Městské divadlo Děčín</t>
  </si>
  <si>
    <t>Provoz Kina Sněžník v Děčíně</t>
  </si>
  <si>
    <t>3795/2020</t>
  </si>
  <si>
    <t>Městské kulturní středisko Červený Kostelec p.o.</t>
  </si>
  <si>
    <t>Kino Luník Červený Kostelec</t>
  </si>
  <si>
    <t>60%</t>
  </si>
  <si>
    <t>3676/2020</t>
  </si>
  <si>
    <t>MĚSTSKÝ KLUB V NOVÉM MĚSTĚ NAD METUJÍ zájmové sdružení právnických osob</t>
  </si>
  <si>
    <t>Provoz kina "KINO70 NOVÉ MĚSTO NAD METUJÍ"</t>
  </si>
  <si>
    <t>48%</t>
  </si>
  <si>
    <t>3687/2020</t>
  </si>
  <si>
    <t>Kulturní zařízení města Pelřimova, příspěvková organizace</t>
  </si>
  <si>
    <t>Propagace kinematografie v kině Vesmír v Pelhřimově</t>
  </si>
  <si>
    <t>3782/2020</t>
  </si>
  <si>
    <t>Město Hradec nad Moravicí obec</t>
  </si>
  <si>
    <t>Provoz městského kina Orion v Hradci nad Moravicí</t>
  </si>
  <si>
    <t>100%</t>
  </si>
  <si>
    <t>3647/2020</t>
  </si>
  <si>
    <t>Vodárenská věž Opava o.p.s.</t>
  </si>
  <si>
    <t>Znovuzprovoznění kina KUPE</t>
  </si>
  <si>
    <t>3720/2020</t>
  </si>
  <si>
    <t>Obec Kruh</t>
  </si>
  <si>
    <t>Historické kino Kruh</t>
  </si>
  <si>
    <t>3817/2020</t>
  </si>
  <si>
    <t>Veřejný sál Hraničář, spolek</t>
  </si>
  <si>
    <t>Celoroční činnost kina Hraničář</t>
  </si>
  <si>
    <t>3892/2020</t>
  </si>
  <si>
    <t>Městské kulturní zařízení Horšovský Týn</t>
  </si>
  <si>
    <t>Návrat diváků do kina formou věrnostního programu</t>
  </si>
  <si>
    <t>3698/2020</t>
  </si>
  <si>
    <t>Dům kultury Střelnice Rumburk, příspěvková organizace</t>
  </si>
  <si>
    <t>Provoz Kina Střelnice Rumburk</t>
  </si>
  <si>
    <t>3714/2020</t>
  </si>
  <si>
    <t>Město Bruntál obec</t>
  </si>
  <si>
    <t>Podpora kina Centrum v Bruntále 2020</t>
  </si>
  <si>
    <t>30.9.2020</t>
  </si>
  <si>
    <t>3718/2020</t>
  </si>
  <si>
    <t>Cinemart plus s.r.o.</t>
  </si>
  <si>
    <t>Provoz kina Evald Praha</t>
  </si>
  <si>
    <t>19%</t>
  </si>
  <si>
    <t>3719/2020</t>
  </si>
  <si>
    <t>Provoz kina Atlas Praha</t>
  </si>
  <si>
    <t>9%</t>
  </si>
  <si>
    <t>3726/2020</t>
  </si>
  <si>
    <t>Dům kultury Hodonín, příspěvková organizace</t>
  </si>
  <si>
    <t>Provoz Kina Svět Hodonín</t>
  </si>
  <si>
    <t>zbývá</t>
  </si>
  <si>
    <t>2. podpora znovuotevření kin, zajištění bezpečnosti provozu v souvislosti s epidemií COVID-19, propagace českých a evropských filmů a dalších činností potřebných pro provoz kina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</si>
</sst>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.00"/>
    <numFmt numFmtId="166" formatCode="_-* #,##0_-;\-* #,##0_-;_-* &quot;-&quot;??_-;_-@_-"/>
  </numFmts>
  <fonts count="10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7" fillId="0" borderId="0"/>
    <xf numFmtId="164" fontId="8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49" fontId="3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/>
    <xf numFmtId="49" fontId="3" fillId="0" borderId="7" xfId="0" applyNumberFormat="1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5" fontId="3" fillId="2" borderId="1" xfId="1" applyNumberFormat="1" applyFont="1" applyFill="1" applyBorder="1" applyAlignment="1">
      <alignment horizontal="right" vertical="top"/>
    </xf>
    <xf numFmtId="165" fontId="3" fillId="2" borderId="1" xfId="0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6" fontId="3" fillId="2" borderId="0" xfId="2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49" fontId="3" fillId="0" borderId="7" xfId="0" applyNumberFormat="1" applyFont="1" applyBorder="1" applyAlignment="1">
      <alignment horizontal="center" vertical="top"/>
    </xf>
    <xf numFmtId="9" fontId="3" fillId="0" borderId="7" xfId="0" applyNumberFormat="1" applyFont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left"/>
    </xf>
    <xf numFmtId="49" fontId="3" fillId="0" borderId="1" xfId="0" applyNumberFormat="1" applyFont="1" applyBorder="1"/>
    <xf numFmtId="49" fontId="3" fillId="2" borderId="7" xfId="0" applyNumberFormat="1" applyFont="1" applyFill="1" applyBorder="1" applyAlignment="1">
      <alignment horizontal="left" wrapText="1"/>
    </xf>
    <xf numFmtId="3" fontId="3" fillId="2" borderId="7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/>
    </xf>
    <xf numFmtId="166" fontId="3" fillId="2" borderId="10" xfId="2" applyNumberFormat="1" applyFont="1" applyFill="1" applyBorder="1" applyAlignment="1">
      <alignment horizontal="right" vertical="top"/>
    </xf>
    <xf numFmtId="166" fontId="3" fillId="0" borderId="2" xfId="2" applyNumberFormat="1" applyFont="1" applyFill="1" applyBorder="1" applyAlignment="1">
      <alignment horizontal="right" vertical="top"/>
    </xf>
    <xf numFmtId="49" fontId="3" fillId="2" borderId="7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9" fontId="3" fillId="2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5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27"/>
  <sheetViews>
    <sheetView tabSelected="1" zoomScale="99" zoomScaleNormal="99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6.85546875" style="2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21" ht="38.25" customHeight="1">
      <c r="A1" s="1" t="s">
        <v>0</v>
      </c>
    </row>
    <row r="2" spans="1:21" s="5" customFormat="1" ht="13.7" customHeight="1">
      <c r="A2" s="4" t="s">
        <v>1</v>
      </c>
      <c r="D2" s="4" t="s">
        <v>2</v>
      </c>
    </row>
    <row r="3" spans="1:21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21" s="5" customFormat="1" ht="13.7" customHeight="1">
      <c r="A4" s="4" t="s">
        <v>5</v>
      </c>
      <c r="D4" s="44" t="s">
        <v>6</v>
      </c>
      <c r="E4" s="44"/>
      <c r="F4" s="44"/>
      <c r="G4" s="44"/>
      <c r="H4" s="44"/>
      <c r="I4" s="44"/>
      <c r="J4" s="44"/>
      <c r="K4" s="44"/>
      <c r="L4" s="44"/>
      <c r="M4" s="44"/>
    </row>
    <row r="5" spans="1:21" s="5" customFormat="1" ht="13.7" customHeight="1">
      <c r="A5" s="4" t="s">
        <v>7</v>
      </c>
      <c r="D5" s="5" t="s">
        <v>8</v>
      </c>
    </row>
    <row r="6" spans="1:21" s="5" customFormat="1" ht="13.7" customHeight="1">
      <c r="A6" s="4" t="s">
        <v>9</v>
      </c>
      <c r="B6" s="4"/>
      <c r="C6" s="4"/>
      <c r="D6" s="42" t="s">
        <v>10</v>
      </c>
      <c r="E6" s="42"/>
      <c r="F6" s="42"/>
      <c r="G6" s="42"/>
      <c r="H6" s="42"/>
      <c r="I6" s="42"/>
      <c r="J6" s="42"/>
      <c r="K6" s="42"/>
      <c r="L6" s="42"/>
      <c r="M6" s="42"/>
    </row>
    <row r="7" spans="1:21" ht="13.7" customHeight="1">
      <c r="A7" s="7" t="s">
        <v>11</v>
      </c>
      <c r="D7" s="42" t="s">
        <v>12</v>
      </c>
      <c r="E7" s="42"/>
      <c r="F7" s="42"/>
      <c r="G7" s="42"/>
      <c r="H7" s="42"/>
      <c r="I7" s="42"/>
      <c r="J7" s="42"/>
      <c r="K7" s="42"/>
      <c r="L7" s="42"/>
      <c r="M7" s="42"/>
    </row>
    <row r="8" spans="1:21" ht="13.7" customHeight="1">
      <c r="A8" s="7"/>
      <c r="D8" s="42" t="s">
        <v>13</v>
      </c>
      <c r="E8" s="42"/>
      <c r="F8" s="42"/>
      <c r="G8" s="42"/>
      <c r="H8" s="42"/>
      <c r="I8" s="42"/>
      <c r="J8" s="42"/>
      <c r="K8" s="42"/>
      <c r="L8" s="42"/>
      <c r="M8" s="42"/>
    </row>
    <row r="9" spans="1:21" ht="13.7" customHeight="1">
      <c r="A9" s="7"/>
      <c r="E9" s="17"/>
    </row>
    <row r="10" spans="1:21" ht="12.6" customHeight="1">
      <c r="A10" s="7"/>
      <c r="D10" s="4" t="s">
        <v>14</v>
      </c>
    </row>
    <row r="11" spans="1:21" ht="39" customHeight="1">
      <c r="A11" s="7"/>
      <c r="D11" s="43" t="s">
        <v>15</v>
      </c>
      <c r="E11" s="43"/>
      <c r="F11" s="43"/>
      <c r="G11" s="43"/>
      <c r="H11" s="43"/>
      <c r="I11" s="43"/>
      <c r="J11" s="43"/>
      <c r="K11" s="43"/>
      <c r="L11" s="43"/>
      <c r="M11" s="43"/>
    </row>
    <row r="12" spans="1:21" ht="12.6">
      <c r="A12" s="6"/>
    </row>
    <row r="13" spans="1:21" ht="26.45" customHeight="1">
      <c r="A13" s="45" t="s">
        <v>16</v>
      </c>
      <c r="B13" s="45" t="s">
        <v>17</v>
      </c>
      <c r="C13" s="45" t="s">
        <v>18</v>
      </c>
      <c r="D13" s="45" t="s">
        <v>19</v>
      </c>
      <c r="E13" s="48" t="s">
        <v>20</v>
      </c>
      <c r="F13" s="40" t="s">
        <v>21</v>
      </c>
      <c r="G13" s="40" t="s">
        <v>22</v>
      </c>
      <c r="H13" s="40" t="s">
        <v>23</v>
      </c>
      <c r="I13" s="40" t="s">
        <v>24</v>
      </c>
      <c r="J13" s="40" t="s">
        <v>25</v>
      </c>
      <c r="K13" s="40" t="s">
        <v>26</v>
      </c>
      <c r="L13" s="40" t="s">
        <v>27</v>
      </c>
      <c r="M13" s="40" t="s">
        <v>28</v>
      </c>
      <c r="N13" s="50" t="s">
        <v>29</v>
      </c>
      <c r="O13" s="45" t="s">
        <v>30</v>
      </c>
      <c r="P13" s="45" t="s">
        <v>31</v>
      </c>
      <c r="Q13" s="45" t="s">
        <v>32</v>
      </c>
      <c r="R13" s="45" t="s">
        <v>33</v>
      </c>
      <c r="S13" s="45" t="s">
        <v>34</v>
      </c>
      <c r="T13" s="45" t="s">
        <v>35</v>
      </c>
      <c r="U13" s="45" t="s">
        <v>36</v>
      </c>
    </row>
    <row r="14" spans="1:21" ht="103.35" customHeight="1">
      <c r="A14" s="47"/>
      <c r="B14" s="47"/>
      <c r="C14" s="47"/>
      <c r="D14" s="47"/>
      <c r="E14" s="49"/>
      <c r="F14" s="40"/>
      <c r="G14" s="40"/>
      <c r="H14" s="40"/>
      <c r="I14" s="40"/>
      <c r="J14" s="40"/>
      <c r="K14" s="40"/>
      <c r="L14" s="40"/>
      <c r="M14" s="40"/>
      <c r="N14" s="51"/>
      <c r="O14" s="46"/>
      <c r="P14" s="46"/>
      <c r="Q14" s="46"/>
      <c r="R14" s="46"/>
      <c r="S14" s="46"/>
      <c r="T14" s="46"/>
      <c r="U14" s="46"/>
    </row>
    <row r="15" spans="1:21" ht="29.1" customHeight="1">
      <c r="A15" s="47"/>
      <c r="B15" s="47"/>
      <c r="C15" s="47"/>
      <c r="D15" s="47"/>
      <c r="E15" s="49"/>
      <c r="F15" s="22" t="s">
        <v>37</v>
      </c>
      <c r="G15" s="22" t="s">
        <v>38</v>
      </c>
      <c r="H15" s="22" t="s">
        <v>38</v>
      </c>
      <c r="I15" s="22" t="s">
        <v>39</v>
      </c>
      <c r="J15" s="22" t="s">
        <v>40</v>
      </c>
      <c r="K15" s="22" t="s">
        <v>40</v>
      </c>
      <c r="L15" s="22" t="s">
        <v>39</v>
      </c>
      <c r="M15" s="22" t="s">
        <v>41</v>
      </c>
      <c r="N15" s="21"/>
      <c r="O15" s="16"/>
      <c r="P15" s="16"/>
      <c r="Q15" s="16"/>
      <c r="R15" s="16"/>
      <c r="S15" s="16"/>
      <c r="T15" s="16"/>
      <c r="U15" s="16"/>
    </row>
    <row r="16" spans="1:21">
      <c r="A16" s="9" t="s">
        <v>42</v>
      </c>
      <c r="B16" s="9" t="s">
        <v>43</v>
      </c>
      <c r="C16" s="9" t="s">
        <v>44</v>
      </c>
      <c r="D16" s="10">
        <v>140800</v>
      </c>
      <c r="E16" s="10">
        <v>110800</v>
      </c>
      <c r="F16" s="23">
        <v>40</v>
      </c>
      <c r="G16" s="23">
        <v>15</v>
      </c>
      <c r="H16" s="23">
        <v>15</v>
      </c>
      <c r="I16" s="23">
        <v>5</v>
      </c>
      <c r="J16" s="23">
        <v>10</v>
      </c>
      <c r="K16" s="23">
        <v>10</v>
      </c>
      <c r="L16" s="23">
        <v>5</v>
      </c>
      <c r="M16" s="24">
        <v>100</v>
      </c>
      <c r="N16" s="25">
        <v>110800</v>
      </c>
      <c r="O16" s="8" t="s">
        <v>45</v>
      </c>
      <c r="P16" s="11" t="s">
        <v>46</v>
      </c>
      <c r="Q16" s="28" t="s">
        <v>46</v>
      </c>
      <c r="R16" s="11" t="s">
        <v>47</v>
      </c>
      <c r="S16" s="28" t="s">
        <v>48</v>
      </c>
      <c r="T16" s="11" t="s">
        <v>49</v>
      </c>
      <c r="U16" s="11" t="s">
        <v>49</v>
      </c>
    </row>
    <row r="17" spans="1:21">
      <c r="A17" s="9" t="s">
        <v>50</v>
      </c>
      <c r="B17" s="9" t="s">
        <v>51</v>
      </c>
      <c r="C17" s="9" t="s">
        <v>52</v>
      </c>
      <c r="D17" s="10">
        <v>1989700</v>
      </c>
      <c r="E17" s="10">
        <v>1050000</v>
      </c>
      <c r="F17" s="23">
        <v>40</v>
      </c>
      <c r="G17" s="23">
        <v>15</v>
      </c>
      <c r="H17" s="23">
        <v>15</v>
      </c>
      <c r="I17" s="23">
        <v>5</v>
      </c>
      <c r="J17" s="23">
        <v>10</v>
      </c>
      <c r="K17" s="23">
        <v>10</v>
      </c>
      <c r="L17" s="23">
        <v>5</v>
      </c>
      <c r="M17" s="24">
        <v>100</v>
      </c>
      <c r="N17" s="25">
        <v>1050000</v>
      </c>
      <c r="O17" s="8" t="s">
        <v>45</v>
      </c>
      <c r="P17" s="11" t="s">
        <v>46</v>
      </c>
      <c r="Q17" s="28" t="s">
        <v>46</v>
      </c>
      <c r="R17" s="11" t="s">
        <v>53</v>
      </c>
      <c r="S17" s="28" t="s">
        <v>48</v>
      </c>
      <c r="T17" s="11" t="s">
        <v>49</v>
      </c>
      <c r="U17" s="11" t="s">
        <v>49</v>
      </c>
    </row>
    <row r="18" spans="1:21">
      <c r="A18" s="9" t="s">
        <v>54</v>
      </c>
      <c r="B18" s="9" t="s">
        <v>55</v>
      </c>
      <c r="C18" s="9" t="s">
        <v>56</v>
      </c>
      <c r="D18" s="10">
        <v>340800</v>
      </c>
      <c r="E18" s="10">
        <v>170000</v>
      </c>
      <c r="F18" s="23">
        <v>40</v>
      </c>
      <c r="G18" s="23">
        <v>15</v>
      </c>
      <c r="H18" s="23">
        <v>15</v>
      </c>
      <c r="I18" s="23">
        <v>5</v>
      </c>
      <c r="J18" s="23">
        <v>10</v>
      </c>
      <c r="K18" s="23">
        <v>10</v>
      </c>
      <c r="L18" s="23">
        <v>5</v>
      </c>
      <c r="M18" s="24">
        <v>100</v>
      </c>
      <c r="N18" s="25">
        <v>170000</v>
      </c>
      <c r="O18" s="8" t="s">
        <v>45</v>
      </c>
      <c r="P18" s="11" t="s">
        <v>57</v>
      </c>
      <c r="Q18" s="28" t="s">
        <v>46</v>
      </c>
      <c r="R18" s="11" t="s">
        <v>58</v>
      </c>
      <c r="S18" s="28" t="s">
        <v>48</v>
      </c>
      <c r="T18" s="11" t="s">
        <v>49</v>
      </c>
      <c r="U18" s="11" t="s">
        <v>49</v>
      </c>
    </row>
    <row r="19" spans="1:21">
      <c r="A19" s="9" t="s">
        <v>59</v>
      </c>
      <c r="B19" s="9" t="s">
        <v>60</v>
      </c>
      <c r="C19" s="9" t="s">
        <v>61</v>
      </c>
      <c r="D19" s="10">
        <v>330000</v>
      </c>
      <c r="E19" s="10">
        <v>264000</v>
      </c>
      <c r="F19" s="23">
        <v>40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v>100</v>
      </c>
      <c r="N19" s="25">
        <v>264000</v>
      </c>
      <c r="O19" s="8" t="s">
        <v>45</v>
      </c>
      <c r="P19" s="11" t="s">
        <v>46</v>
      </c>
      <c r="Q19" s="28" t="s">
        <v>46</v>
      </c>
      <c r="R19" s="11" t="s">
        <v>48</v>
      </c>
      <c r="S19" s="28" t="s">
        <v>48</v>
      </c>
      <c r="T19" s="11" t="s">
        <v>49</v>
      </c>
      <c r="U19" s="11" t="s">
        <v>49</v>
      </c>
    </row>
    <row r="20" spans="1:21">
      <c r="A20" s="9" t="s">
        <v>62</v>
      </c>
      <c r="B20" s="9" t="s">
        <v>63</v>
      </c>
      <c r="C20" s="9" t="s">
        <v>64</v>
      </c>
      <c r="D20" s="10">
        <v>194008</v>
      </c>
      <c r="E20" s="10">
        <v>75000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v>100</v>
      </c>
      <c r="N20" s="25">
        <v>75000</v>
      </c>
      <c r="O20" s="8" t="s">
        <v>45</v>
      </c>
      <c r="P20" s="11" t="s">
        <v>46</v>
      </c>
      <c r="Q20" s="28" t="s">
        <v>46</v>
      </c>
      <c r="R20" s="11" t="s">
        <v>65</v>
      </c>
      <c r="S20" s="28" t="s">
        <v>48</v>
      </c>
      <c r="T20" s="11" t="s">
        <v>49</v>
      </c>
      <c r="U20" s="11" t="s">
        <v>49</v>
      </c>
    </row>
    <row r="21" spans="1:21">
      <c r="A21" s="9" t="s">
        <v>66</v>
      </c>
      <c r="B21" s="9" t="s">
        <v>67</v>
      </c>
      <c r="C21" s="9" t="s">
        <v>68</v>
      </c>
      <c r="D21" s="10">
        <v>204000</v>
      </c>
      <c r="E21" s="10">
        <v>163000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v>100</v>
      </c>
      <c r="N21" s="25">
        <v>163000</v>
      </c>
      <c r="O21" s="8" t="s">
        <v>45</v>
      </c>
      <c r="P21" s="11" t="s">
        <v>46</v>
      </c>
      <c r="Q21" s="28" t="s">
        <v>46</v>
      </c>
      <c r="R21" s="11" t="s">
        <v>48</v>
      </c>
      <c r="S21" s="28" t="s">
        <v>48</v>
      </c>
      <c r="T21" s="11" t="s">
        <v>49</v>
      </c>
      <c r="U21" s="11" t="s">
        <v>49</v>
      </c>
    </row>
    <row r="22" spans="1:21">
      <c r="A22" s="9" t="s">
        <v>69</v>
      </c>
      <c r="B22" s="9" t="s">
        <v>70</v>
      </c>
      <c r="C22" s="9" t="s">
        <v>71</v>
      </c>
      <c r="D22" s="10">
        <v>425805</v>
      </c>
      <c r="E22" s="10">
        <v>277000</v>
      </c>
      <c r="F22" s="23">
        <v>40</v>
      </c>
      <c r="G22" s="23">
        <v>15</v>
      </c>
      <c r="H22" s="23">
        <v>15</v>
      </c>
      <c r="I22" s="23">
        <v>5</v>
      </c>
      <c r="J22" s="23">
        <v>10</v>
      </c>
      <c r="K22" s="23">
        <v>10</v>
      </c>
      <c r="L22" s="23">
        <v>5</v>
      </c>
      <c r="M22" s="24">
        <v>100</v>
      </c>
      <c r="N22" s="25">
        <v>277000</v>
      </c>
      <c r="O22" s="8" t="s">
        <v>45</v>
      </c>
      <c r="P22" s="11" t="s">
        <v>46</v>
      </c>
      <c r="Q22" s="28" t="s">
        <v>46</v>
      </c>
      <c r="R22" s="11" t="s">
        <v>72</v>
      </c>
      <c r="S22" s="28" t="s">
        <v>48</v>
      </c>
      <c r="T22" s="11" t="s">
        <v>49</v>
      </c>
      <c r="U22" s="11" t="s">
        <v>49</v>
      </c>
    </row>
    <row r="23" spans="1:21">
      <c r="A23" s="9" t="s">
        <v>73</v>
      </c>
      <c r="B23" s="9" t="s">
        <v>74</v>
      </c>
      <c r="C23" s="9" t="s">
        <v>75</v>
      </c>
      <c r="D23" s="10">
        <v>224590</v>
      </c>
      <c r="E23" s="10">
        <v>173900</v>
      </c>
      <c r="F23" s="23">
        <v>40</v>
      </c>
      <c r="G23" s="23">
        <v>15</v>
      </c>
      <c r="H23" s="23">
        <v>15</v>
      </c>
      <c r="I23" s="23">
        <v>5</v>
      </c>
      <c r="J23" s="23">
        <v>10</v>
      </c>
      <c r="K23" s="23">
        <v>10</v>
      </c>
      <c r="L23" s="23">
        <v>5</v>
      </c>
      <c r="M23" s="24">
        <v>100</v>
      </c>
      <c r="N23" s="25">
        <v>173900</v>
      </c>
      <c r="O23" s="8" t="s">
        <v>45</v>
      </c>
      <c r="P23" s="11" t="s">
        <v>46</v>
      </c>
      <c r="Q23" s="28" t="s">
        <v>46</v>
      </c>
      <c r="R23" s="11" t="s">
        <v>76</v>
      </c>
      <c r="S23" s="28" t="s">
        <v>48</v>
      </c>
      <c r="T23" s="11" t="s">
        <v>49</v>
      </c>
      <c r="U23" s="11" t="s">
        <v>49</v>
      </c>
    </row>
    <row r="24" spans="1:21">
      <c r="A24" s="9" t="s">
        <v>77</v>
      </c>
      <c r="B24" s="9" t="s">
        <v>78</v>
      </c>
      <c r="C24" s="9" t="s">
        <v>79</v>
      </c>
      <c r="D24" s="10">
        <v>163750</v>
      </c>
      <c r="E24" s="10">
        <v>131000</v>
      </c>
      <c r="F24" s="23">
        <v>40</v>
      </c>
      <c r="G24" s="23">
        <v>15</v>
      </c>
      <c r="H24" s="23">
        <v>15</v>
      </c>
      <c r="I24" s="23">
        <v>5</v>
      </c>
      <c r="J24" s="23">
        <v>10</v>
      </c>
      <c r="K24" s="23">
        <v>10</v>
      </c>
      <c r="L24" s="23">
        <v>5</v>
      </c>
      <c r="M24" s="24">
        <v>100</v>
      </c>
      <c r="N24" s="25">
        <v>131000</v>
      </c>
      <c r="O24" s="8" t="s">
        <v>45</v>
      </c>
      <c r="P24" s="11" t="s">
        <v>46</v>
      </c>
      <c r="Q24" s="28" t="s">
        <v>46</v>
      </c>
      <c r="R24" s="11" t="s">
        <v>48</v>
      </c>
      <c r="S24" s="28" t="s">
        <v>48</v>
      </c>
      <c r="T24" s="11" t="s">
        <v>49</v>
      </c>
      <c r="U24" s="11" t="s">
        <v>49</v>
      </c>
    </row>
    <row r="25" spans="1:21">
      <c r="A25" s="9" t="s">
        <v>80</v>
      </c>
      <c r="B25" s="9" t="s">
        <v>81</v>
      </c>
      <c r="C25" s="9" t="s">
        <v>82</v>
      </c>
      <c r="D25" s="10">
        <v>90000</v>
      </c>
      <c r="E25" s="10">
        <v>72000</v>
      </c>
      <c r="F25" s="23">
        <v>40</v>
      </c>
      <c r="G25" s="23">
        <v>15</v>
      </c>
      <c r="H25" s="23">
        <v>15</v>
      </c>
      <c r="I25" s="23">
        <v>5</v>
      </c>
      <c r="J25" s="23">
        <v>10</v>
      </c>
      <c r="K25" s="23">
        <v>10</v>
      </c>
      <c r="L25" s="23">
        <v>5</v>
      </c>
      <c r="M25" s="24">
        <v>100</v>
      </c>
      <c r="N25" s="25">
        <v>72000</v>
      </c>
      <c r="O25" s="8" t="s">
        <v>45</v>
      </c>
      <c r="P25" s="11" t="s">
        <v>46</v>
      </c>
      <c r="Q25" s="28" t="s">
        <v>46</v>
      </c>
      <c r="R25" s="11" t="s">
        <v>48</v>
      </c>
      <c r="S25" s="28" t="s">
        <v>48</v>
      </c>
      <c r="T25" s="11" t="s">
        <v>49</v>
      </c>
      <c r="U25" s="11" t="s">
        <v>49</v>
      </c>
    </row>
    <row r="26" spans="1:21">
      <c r="A26" s="9" t="s">
        <v>83</v>
      </c>
      <c r="B26" s="9" t="s">
        <v>84</v>
      </c>
      <c r="C26" s="9" t="s">
        <v>85</v>
      </c>
      <c r="D26" s="10">
        <v>178000</v>
      </c>
      <c r="E26" s="10">
        <v>140000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v>100</v>
      </c>
      <c r="N26" s="25">
        <v>140000</v>
      </c>
      <c r="O26" s="8" t="s">
        <v>45</v>
      </c>
      <c r="P26" s="11" t="s">
        <v>46</v>
      </c>
      <c r="Q26" s="28" t="s">
        <v>46</v>
      </c>
      <c r="R26" s="11" t="s">
        <v>47</v>
      </c>
      <c r="S26" s="28" t="s">
        <v>48</v>
      </c>
      <c r="T26" s="11" t="s">
        <v>49</v>
      </c>
      <c r="U26" s="11" t="s">
        <v>49</v>
      </c>
    </row>
    <row r="27" spans="1:21">
      <c r="A27" s="9" t="s">
        <v>86</v>
      </c>
      <c r="B27" s="9" t="s">
        <v>87</v>
      </c>
      <c r="C27" s="9" t="s">
        <v>88</v>
      </c>
      <c r="D27" s="10">
        <v>254500</v>
      </c>
      <c r="E27" s="10">
        <v>203600</v>
      </c>
      <c r="F27" s="23">
        <v>40</v>
      </c>
      <c r="G27" s="23">
        <v>15</v>
      </c>
      <c r="H27" s="23">
        <v>15</v>
      </c>
      <c r="I27" s="23">
        <v>5</v>
      </c>
      <c r="J27" s="23">
        <v>10</v>
      </c>
      <c r="K27" s="23">
        <v>10</v>
      </c>
      <c r="L27" s="23">
        <v>5</v>
      </c>
      <c r="M27" s="24">
        <v>100</v>
      </c>
      <c r="N27" s="25">
        <v>203600</v>
      </c>
      <c r="O27" s="8" t="s">
        <v>45</v>
      </c>
      <c r="P27" s="11" t="s">
        <v>46</v>
      </c>
      <c r="Q27" s="28" t="s">
        <v>46</v>
      </c>
      <c r="R27" s="11" t="s">
        <v>48</v>
      </c>
      <c r="S27" s="28" t="s">
        <v>48</v>
      </c>
      <c r="T27" s="11" t="s">
        <v>49</v>
      </c>
      <c r="U27" s="11" t="s">
        <v>49</v>
      </c>
    </row>
    <row r="28" spans="1:21">
      <c r="A28" s="9" t="s">
        <v>89</v>
      </c>
      <c r="B28" s="9" t="s">
        <v>90</v>
      </c>
      <c r="C28" s="9" t="s">
        <v>91</v>
      </c>
      <c r="D28" s="12">
        <v>53150</v>
      </c>
      <c r="E28" s="12">
        <v>42500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v>100</v>
      </c>
      <c r="N28" s="25">
        <v>42500</v>
      </c>
      <c r="O28" s="8" t="s">
        <v>45</v>
      </c>
      <c r="P28" s="11" t="s">
        <v>46</v>
      </c>
      <c r="Q28" s="28" t="s">
        <v>46</v>
      </c>
      <c r="R28" s="11" t="s">
        <v>48</v>
      </c>
      <c r="S28" s="28" t="s">
        <v>48</v>
      </c>
      <c r="T28" s="11" t="s">
        <v>49</v>
      </c>
      <c r="U28" s="11" t="s">
        <v>49</v>
      </c>
    </row>
    <row r="29" spans="1:21">
      <c r="A29" s="9" t="s">
        <v>92</v>
      </c>
      <c r="B29" s="9" t="s">
        <v>93</v>
      </c>
      <c r="C29" s="9" t="s">
        <v>94</v>
      </c>
      <c r="D29" s="12">
        <v>252000</v>
      </c>
      <c r="E29" s="12">
        <v>200000</v>
      </c>
      <c r="F29" s="23">
        <v>40</v>
      </c>
      <c r="G29" s="23">
        <v>15</v>
      </c>
      <c r="H29" s="23">
        <v>15</v>
      </c>
      <c r="I29" s="23">
        <v>5</v>
      </c>
      <c r="J29" s="23">
        <v>10</v>
      </c>
      <c r="K29" s="23">
        <v>10</v>
      </c>
      <c r="L29" s="23">
        <v>5</v>
      </c>
      <c r="M29" s="24">
        <v>100</v>
      </c>
      <c r="N29" s="25">
        <v>200000</v>
      </c>
      <c r="O29" s="8" t="s">
        <v>45</v>
      </c>
      <c r="P29" s="11" t="s">
        <v>46</v>
      </c>
      <c r="Q29" s="28" t="s">
        <v>46</v>
      </c>
      <c r="R29" s="11" t="s">
        <v>47</v>
      </c>
      <c r="S29" s="28" t="s">
        <v>48</v>
      </c>
      <c r="T29" s="11" t="s">
        <v>49</v>
      </c>
      <c r="U29" s="11" t="s">
        <v>49</v>
      </c>
    </row>
    <row r="30" spans="1:21">
      <c r="A30" s="9" t="s">
        <v>95</v>
      </c>
      <c r="B30" s="9" t="s">
        <v>96</v>
      </c>
      <c r="C30" s="9" t="s">
        <v>97</v>
      </c>
      <c r="D30" s="12">
        <v>396728</v>
      </c>
      <c r="E30" s="12">
        <v>152000</v>
      </c>
      <c r="F30" s="23">
        <v>40</v>
      </c>
      <c r="G30" s="23">
        <v>15</v>
      </c>
      <c r="H30" s="23">
        <v>15</v>
      </c>
      <c r="I30" s="23">
        <v>5</v>
      </c>
      <c r="J30" s="23">
        <v>10</v>
      </c>
      <c r="K30" s="23">
        <v>10</v>
      </c>
      <c r="L30" s="23">
        <v>5</v>
      </c>
      <c r="M30" s="24">
        <v>100</v>
      </c>
      <c r="N30" s="25">
        <v>152000</v>
      </c>
      <c r="O30" s="8" t="s">
        <v>45</v>
      </c>
      <c r="P30" s="11" t="s">
        <v>57</v>
      </c>
      <c r="Q30" s="28" t="s">
        <v>46</v>
      </c>
      <c r="R30" s="11" t="s">
        <v>98</v>
      </c>
      <c r="S30" s="28" t="s">
        <v>48</v>
      </c>
      <c r="T30" s="11" t="s">
        <v>49</v>
      </c>
      <c r="U30" s="11" t="s">
        <v>49</v>
      </c>
    </row>
    <row r="31" spans="1:21">
      <c r="A31" s="9" t="s">
        <v>99</v>
      </c>
      <c r="B31" s="9" t="s">
        <v>100</v>
      </c>
      <c r="C31" s="9" t="s">
        <v>101</v>
      </c>
      <c r="D31" s="12">
        <v>110248</v>
      </c>
      <c r="E31" s="12">
        <v>88198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5</v>
      </c>
      <c r="M31" s="24">
        <v>100</v>
      </c>
      <c r="N31" s="25">
        <v>88198</v>
      </c>
      <c r="O31" s="8" t="s">
        <v>45</v>
      </c>
      <c r="P31" s="11" t="s">
        <v>46</v>
      </c>
      <c r="Q31" s="28" t="s">
        <v>46</v>
      </c>
      <c r="R31" s="11" t="s">
        <v>48</v>
      </c>
      <c r="S31" s="28" t="s">
        <v>48</v>
      </c>
      <c r="T31" s="11" t="s">
        <v>49</v>
      </c>
      <c r="U31" s="11" t="s">
        <v>49</v>
      </c>
    </row>
    <row r="32" spans="1:21">
      <c r="A32" s="9" t="s">
        <v>102</v>
      </c>
      <c r="B32" s="9" t="s">
        <v>103</v>
      </c>
      <c r="C32" s="9" t="s">
        <v>104</v>
      </c>
      <c r="D32" s="12">
        <v>171600</v>
      </c>
      <c r="E32" s="12">
        <v>127747</v>
      </c>
      <c r="F32" s="23">
        <v>40</v>
      </c>
      <c r="G32" s="23">
        <v>15</v>
      </c>
      <c r="H32" s="23">
        <v>15</v>
      </c>
      <c r="I32" s="23">
        <v>5</v>
      </c>
      <c r="J32" s="23">
        <v>10</v>
      </c>
      <c r="K32" s="23">
        <v>10</v>
      </c>
      <c r="L32" s="23">
        <v>5</v>
      </c>
      <c r="M32" s="24">
        <v>100</v>
      </c>
      <c r="N32" s="25">
        <v>127747</v>
      </c>
      <c r="O32" s="8" t="s">
        <v>45</v>
      </c>
      <c r="P32" s="11" t="s">
        <v>46</v>
      </c>
      <c r="Q32" s="28" t="s">
        <v>46</v>
      </c>
      <c r="R32" s="11" t="s">
        <v>105</v>
      </c>
      <c r="S32" s="28" t="s">
        <v>48</v>
      </c>
      <c r="T32" s="11" t="s">
        <v>49</v>
      </c>
      <c r="U32" s="11" t="s">
        <v>49</v>
      </c>
    </row>
    <row r="33" spans="1:21">
      <c r="A33" s="9" t="s">
        <v>106</v>
      </c>
      <c r="B33" s="9" t="s">
        <v>107</v>
      </c>
      <c r="C33" s="9" t="s">
        <v>108</v>
      </c>
      <c r="D33" s="12">
        <v>83000</v>
      </c>
      <c r="E33" s="12">
        <v>66000</v>
      </c>
      <c r="F33" s="23">
        <v>40</v>
      </c>
      <c r="G33" s="23">
        <v>15</v>
      </c>
      <c r="H33" s="23">
        <v>15</v>
      </c>
      <c r="I33" s="23">
        <v>5</v>
      </c>
      <c r="J33" s="23">
        <v>10</v>
      </c>
      <c r="K33" s="23">
        <v>10</v>
      </c>
      <c r="L33" s="23">
        <v>5</v>
      </c>
      <c r="M33" s="24">
        <v>100</v>
      </c>
      <c r="N33" s="25">
        <v>66000</v>
      </c>
      <c r="O33" s="8" t="s">
        <v>45</v>
      </c>
      <c r="P33" s="11" t="s">
        <v>46</v>
      </c>
      <c r="Q33" s="28" t="s">
        <v>46</v>
      </c>
      <c r="R33" s="11" t="s">
        <v>48</v>
      </c>
      <c r="S33" s="28" t="s">
        <v>48</v>
      </c>
      <c r="T33" s="11" t="s">
        <v>49</v>
      </c>
      <c r="U33" s="11" t="s">
        <v>49</v>
      </c>
    </row>
    <row r="34" spans="1:21">
      <c r="A34" s="9" t="s">
        <v>109</v>
      </c>
      <c r="B34" s="9" t="s">
        <v>110</v>
      </c>
      <c r="C34" s="9" t="s">
        <v>111</v>
      </c>
      <c r="D34" s="12">
        <v>195000</v>
      </c>
      <c r="E34" s="12">
        <v>156000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v>100</v>
      </c>
      <c r="N34" s="25">
        <v>156000</v>
      </c>
      <c r="O34" s="8" t="s">
        <v>45</v>
      </c>
      <c r="P34" s="11" t="s">
        <v>46</v>
      </c>
      <c r="Q34" s="28" t="s">
        <v>46</v>
      </c>
      <c r="R34" s="11" t="s">
        <v>48</v>
      </c>
      <c r="S34" s="28" t="s">
        <v>48</v>
      </c>
      <c r="T34" s="11" t="s">
        <v>49</v>
      </c>
      <c r="U34" s="11" t="s">
        <v>49</v>
      </c>
    </row>
    <row r="35" spans="1:21">
      <c r="A35" s="9" t="s">
        <v>112</v>
      </c>
      <c r="B35" s="9" t="s">
        <v>113</v>
      </c>
      <c r="C35" s="9" t="s">
        <v>114</v>
      </c>
      <c r="D35" s="12">
        <v>548960</v>
      </c>
      <c r="E35" s="12">
        <v>274480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v>100</v>
      </c>
      <c r="N35" s="25">
        <v>274480</v>
      </c>
      <c r="O35" s="8" t="s">
        <v>45</v>
      </c>
      <c r="P35" s="11" t="s">
        <v>57</v>
      </c>
      <c r="Q35" s="28" t="s">
        <v>46</v>
      </c>
      <c r="R35" s="11" t="s">
        <v>58</v>
      </c>
      <c r="S35" s="28" t="s">
        <v>48</v>
      </c>
      <c r="T35" s="11" t="s">
        <v>49</v>
      </c>
      <c r="U35" s="11" t="s">
        <v>49</v>
      </c>
    </row>
    <row r="36" spans="1:21">
      <c r="A36" s="9" t="s">
        <v>115</v>
      </c>
      <c r="B36" s="9" t="s">
        <v>116</v>
      </c>
      <c r="C36" s="9" t="s">
        <v>117</v>
      </c>
      <c r="D36" s="12">
        <v>37500</v>
      </c>
      <c r="E36" s="12">
        <v>30000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v>100</v>
      </c>
      <c r="N36" s="25">
        <v>30000</v>
      </c>
      <c r="O36" s="8" t="s">
        <v>45</v>
      </c>
      <c r="P36" s="11" t="s">
        <v>46</v>
      </c>
      <c r="Q36" s="28" t="s">
        <v>46</v>
      </c>
      <c r="R36" s="11" t="s">
        <v>48</v>
      </c>
      <c r="S36" s="28" t="s">
        <v>48</v>
      </c>
      <c r="T36" s="11" t="s">
        <v>49</v>
      </c>
      <c r="U36" s="11" t="s">
        <v>49</v>
      </c>
    </row>
    <row r="37" spans="1:21">
      <c r="A37" s="9" t="s">
        <v>118</v>
      </c>
      <c r="B37" s="9" t="s">
        <v>119</v>
      </c>
      <c r="C37" s="9" t="s">
        <v>120</v>
      </c>
      <c r="D37" s="12">
        <v>136000</v>
      </c>
      <c r="E37" s="12">
        <v>108800</v>
      </c>
      <c r="F37" s="23">
        <v>40</v>
      </c>
      <c r="G37" s="23">
        <v>15</v>
      </c>
      <c r="H37" s="23">
        <v>15</v>
      </c>
      <c r="I37" s="23">
        <v>5</v>
      </c>
      <c r="J37" s="23">
        <v>10</v>
      </c>
      <c r="K37" s="23">
        <v>10</v>
      </c>
      <c r="L37" s="23">
        <v>5</v>
      </c>
      <c r="M37" s="24">
        <v>100</v>
      </c>
      <c r="N37" s="25">
        <v>108800</v>
      </c>
      <c r="O37" s="8" t="s">
        <v>45</v>
      </c>
      <c r="P37" s="11" t="s">
        <v>46</v>
      </c>
      <c r="Q37" s="28" t="s">
        <v>46</v>
      </c>
      <c r="R37" s="11" t="s">
        <v>48</v>
      </c>
      <c r="S37" s="28" t="s">
        <v>48</v>
      </c>
      <c r="T37" s="11" t="s">
        <v>49</v>
      </c>
      <c r="U37" s="11" t="s">
        <v>49</v>
      </c>
    </row>
    <row r="38" spans="1:21">
      <c r="A38" s="9" t="s">
        <v>121</v>
      </c>
      <c r="B38" s="9" t="s">
        <v>122</v>
      </c>
      <c r="C38" s="9" t="s">
        <v>123</v>
      </c>
      <c r="D38" s="12">
        <v>249360</v>
      </c>
      <c r="E38" s="12">
        <v>180000</v>
      </c>
      <c r="F38" s="23">
        <v>40</v>
      </c>
      <c r="G38" s="23">
        <v>15</v>
      </c>
      <c r="H38" s="23">
        <v>15</v>
      </c>
      <c r="I38" s="23">
        <v>5</v>
      </c>
      <c r="J38" s="23">
        <v>10</v>
      </c>
      <c r="K38" s="23">
        <v>10</v>
      </c>
      <c r="L38" s="23">
        <v>5</v>
      </c>
      <c r="M38" s="24">
        <v>100</v>
      </c>
      <c r="N38" s="25">
        <v>180000</v>
      </c>
      <c r="O38" s="8" t="s">
        <v>45</v>
      </c>
      <c r="P38" s="11" t="s">
        <v>46</v>
      </c>
      <c r="Q38" s="28" t="s">
        <v>46</v>
      </c>
      <c r="R38" s="11" t="s">
        <v>124</v>
      </c>
      <c r="S38" s="28" t="s">
        <v>48</v>
      </c>
      <c r="T38" s="11" t="s">
        <v>49</v>
      </c>
      <c r="U38" s="11" t="s">
        <v>49</v>
      </c>
    </row>
    <row r="39" spans="1:21">
      <c r="A39" s="9" t="s">
        <v>125</v>
      </c>
      <c r="B39" s="9" t="s">
        <v>126</v>
      </c>
      <c r="C39" s="9" t="s">
        <v>127</v>
      </c>
      <c r="D39" s="12">
        <v>485440</v>
      </c>
      <c r="E39" s="12">
        <v>242717</v>
      </c>
      <c r="F39" s="23">
        <v>40</v>
      </c>
      <c r="G39" s="23">
        <v>15</v>
      </c>
      <c r="H39" s="23">
        <v>15</v>
      </c>
      <c r="I39" s="23">
        <v>5</v>
      </c>
      <c r="J39" s="23">
        <v>10</v>
      </c>
      <c r="K39" s="23">
        <v>10</v>
      </c>
      <c r="L39" s="23">
        <v>5</v>
      </c>
      <c r="M39" s="24">
        <v>100</v>
      </c>
      <c r="N39" s="25">
        <v>242717</v>
      </c>
      <c r="O39" s="8" t="s">
        <v>45</v>
      </c>
      <c r="P39" s="11" t="s">
        <v>46</v>
      </c>
      <c r="Q39" s="28" t="s">
        <v>46</v>
      </c>
      <c r="R39" s="11" t="s">
        <v>58</v>
      </c>
      <c r="S39" s="28" t="s">
        <v>48</v>
      </c>
      <c r="T39" s="11" t="s">
        <v>49</v>
      </c>
      <c r="U39" s="11" t="s">
        <v>49</v>
      </c>
    </row>
    <row r="40" spans="1:21">
      <c r="A40" s="9" t="s">
        <v>128</v>
      </c>
      <c r="B40" s="9" t="s">
        <v>129</v>
      </c>
      <c r="C40" s="9" t="s">
        <v>130</v>
      </c>
      <c r="D40" s="12">
        <v>258750</v>
      </c>
      <c r="E40" s="12">
        <v>129360</v>
      </c>
      <c r="F40" s="23">
        <v>40</v>
      </c>
      <c r="G40" s="23">
        <v>15</v>
      </c>
      <c r="H40" s="23">
        <v>15</v>
      </c>
      <c r="I40" s="23">
        <v>5</v>
      </c>
      <c r="J40" s="23">
        <v>10</v>
      </c>
      <c r="K40" s="23">
        <v>10</v>
      </c>
      <c r="L40" s="23">
        <v>5</v>
      </c>
      <c r="M40" s="24">
        <v>100</v>
      </c>
      <c r="N40" s="25">
        <v>129360</v>
      </c>
      <c r="O40" s="8" t="s">
        <v>45</v>
      </c>
      <c r="P40" s="11" t="s">
        <v>46</v>
      </c>
      <c r="Q40" s="28" t="s">
        <v>46</v>
      </c>
      <c r="R40" s="11" t="s">
        <v>58</v>
      </c>
      <c r="S40" s="28" t="s">
        <v>48</v>
      </c>
      <c r="T40" s="11" t="s">
        <v>49</v>
      </c>
      <c r="U40" s="11" t="s">
        <v>49</v>
      </c>
    </row>
    <row r="41" spans="1:21">
      <c r="A41" s="9" t="s">
        <v>131</v>
      </c>
      <c r="B41" s="9" t="s">
        <v>132</v>
      </c>
      <c r="C41" s="9" t="s">
        <v>133</v>
      </c>
      <c r="D41" s="12">
        <v>476200</v>
      </c>
      <c r="E41" s="12">
        <v>238100</v>
      </c>
      <c r="F41" s="23">
        <v>40</v>
      </c>
      <c r="G41" s="23">
        <v>15</v>
      </c>
      <c r="H41" s="23">
        <v>15</v>
      </c>
      <c r="I41" s="23">
        <v>5</v>
      </c>
      <c r="J41" s="23">
        <v>10</v>
      </c>
      <c r="K41" s="23">
        <v>10</v>
      </c>
      <c r="L41" s="23">
        <v>5</v>
      </c>
      <c r="M41" s="24">
        <v>100</v>
      </c>
      <c r="N41" s="25">
        <v>238100</v>
      </c>
      <c r="O41" s="8" t="s">
        <v>45</v>
      </c>
      <c r="P41" s="11" t="s">
        <v>46</v>
      </c>
      <c r="Q41" s="28" t="s">
        <v>46</v>
      </c>
      <c r="R41" s="11" t="s">
        <v>58</v>
      </c>
      <c r="S41" s="28" t="s">
        <v>48</v>
      </c>
      <c r="T41" s="11" t="s">
        <v>49</v>
      </c>
      <c r="U41" s="11" t="s">
        <v>49</v>
      </c>
    </row>
    <row r="42" spans="1:21">
      <c r="A42" s="9" t="s">
        <v>134</v>
      </c>
      <c r="B42" s="9" t="s">
        <v>135</v>
      </c>
      <c r="C42" s="9" t="s">
        <v>136</v>
      </c>
      <c r="D42" s="12">
        <v>538400</v>
      </c>
      <c r="E42" s="12">
        <v>269170</v>
      </c>
      <c r="F42" s="23">
        <v>40</v>
      </c>
      <c r="G42" s="23">
        <v>15</v>
      </c>
      <c r="H42" s="23">
        <v>15</v>
      </c>
      <c r="I42" s="23">
        <v>5</v>
      </c>
      <c r="J42" s="23">
        <v>10</v>
      </c>
      <c r="K42" s="23">
        <v>10</v>
      </c>
      <c r="L42" s="23">
        <v>5</v>
      </c>
      <c r="M42" s="24">
        <v>100</v>
      </c>
      <c r="N42" s="25">
        <v>269170</v>
      </c>
      <c r="O42" s="8" t="s">
        <v>45</v>
      </c>
      <c r="P42" s="11" t="s">
        <v>46</v>
      </c>
      <c r="Q42" s="28" t="s">
        <v>46</v>
      </c>
      <c r="R42" s="11" t="s">
        <v>58</v>
      </c>
      <c r="S42" s="28" t="s">
        <v>48</v>
      </c>
      <c r="T42" s="11" t="s">
        <v>49</v>
      </c>
      <c r="U42" s="11" t="s">
        <v>49</v>
      </c>
    </row>
    <row r="43" spans="1:21">
      <c r="A43" s="9" t="s">
        <v>137</v>
      </c>
      <c r="B43" s="9" t="s">
        <v>138</v>
      </c>
      <c r="C43" s="9" t="s">
        <v>139</v>
      </c>
      <c r="D43" s="12">
        <v>150000</v>
      </c>
      <c r="E43" s="12">
        <v>75000</v>
      </c>
      <c r="F43" s="23">
        <v>40</v>
      </c>
      <c r="G43" s="23">
        <v>15</v>
      </c>
      <c r="H43" s="23">
        <v>15</v>
      </c>
      <c r="I43" s="23">
        <v>5</v>
      </c>
      <c r="J43" s="23">
        <v>10</v>
      </c>
      <c r="K43" s="23">
        <v>10</v>
      </c>
      <c r="L43" s="23">
        <v>5</v>
      </c>
      <c r="M43" s="24">
        <v>100</v>
      </c>
      <c r="N43" s="25">
        <v>75000</v>
      </c>
      <c r="O43" s="8" t="s">
        <v>45</v>
      </c>
      <c r="P43" s="11" t="s">
        <v>57</v>
      </c>
      <c r="Q43" s="28" t="s">
        <v>46</v>
      </c>
      <c r="R43" s="11" t="s">
        <v>58</v>
      </c>
      <c r="S43" s="28" t="s">
        <v>48</v>
      </c>
      <c r="T43" s="11" t="s">
        <v>49</v>
      </c>
      <c r="U43" s="11" t="s">
        <v>49</v>
      </c>
    </row>
    <row r="44" spans="1:21">
      <c r="A44" s="9" t="s">
        <v>140</v>
      </c>
      <c r="B44" s="9" t="s">
        <v>141</v>
      </c>
      <c r="C44" s="9" t="s">
        <v>142</v>
      </c>
      <c r="D44" s="12">
        <v>927000</v>
      </c>
      <c r="E44" s="12">
        <v>463355</v>
      </c>
      <c r="F44" s="23">
        <v>40</v>
      </c>
      <c r="G44" s="23">
        <v>15</v>
      </c>
      <c r="H44" s="23">
        <v>15</v>
      </c>
      <c r="I44" s="23">
        <v>5</v>
      </c>
      <c r="J44" s="23">
        <v>10</v>
      </c>
      <c r="K44" s="23">
        <v>10</v>
      </c>
      <c r="L44" s="23">
        <v>5</v>
      </c>
      <c r="M44" s="24">
        <v>100</v>
      </c>
      <c r="N44" s="25">
        <v>463355</v>
      </c>
      <c r="O44" s="8" t="s">
        <v>45</v>
      </c>
      <c r="P44" s="11" t="s">
        <v>46</v>
      </c>
      <c r="Q44" s="28" t="s">
        <v>46</v>
      </c>
      <c r="R44" s="11" t="s">
        <v>58</v>
      </c>
      <c r="S44" s="28" t="s">
        <v>48</v>
      </c>
      <c r="T44" s="11" t="s">
        <v>49</v>
      </c>
      <c r="U44" s="11" t="s">
        <v>49</v>
      </c>
    </row>
    <row r="45" spans="1:21">
      <c r="A45" s="9" t="s">
        <v>143</v>
      </c>
      <c r="B45" s="9" t="s">
        <v>144</v>
      </c>
      <c r="C45" s="9" t="s">
        <v>145</v>
      </c>
      <c r="D45" s="12">
        <v>197200</v>
      </c>
      <c r="E45" s="12">
        <v>63104</v>
      </c>
      <c r="F45" s="23">
        <v>40</v>
      </c>
      <c r="G45" s="23">
        <v>15</v>
      </c>
      <c r="H45" s="23">
        <v>15</v>
      </c>
      <c r="I45" s="23">
        <v>5</v>
      </c>
      <c r="J45" s="23">
        <v>10</v>
      </c>
      <c r="K45" s="23">
        <v>10</v>
      </c>
      <c r="L45" s="23">
        <v>5</v>
      </c>
      <c r="M45" s="24">
        <v>100</v>
      </c>
      <c r="N45" s="25">
        <v>63104</v>
      </c>
      <c r="O45" s="8" t="s">
        <v>45</v>
      </c>
      <c r="P45" s="11" t="s">
        <v>57</v>
      </c>
      <c r="Q45" s="28" t="s">
        <v>46</v>
      </c>
      <c r="R45" s="11" t="s">
        <v>146</v>
      </c>
      <c r="S45" s="28" t="s">
        <v>48</v>
      </c>
      <c r="T45" s="11" t="s">
        <v>49</v>
      </c>
      <c r="U45" s="11" t="s">
        <v>49</v>
      </c>
    </row>
    <row r="46" spans="1:21">
      <c r="A46" s="9" t="s">
        <v>147</v>
      </c>
      <c r="B46" s="9" t="s">
        <v>148</v>
      </c>
      <c r="C46" s="9" t="s">
        <v>149</v>
      </c>
      <c r="D46" s="12">
        <v>294000</v>
      </c>
      <c r="E46" s="12">
        <v>235000</v>
      </c>
      <c r="F46" s="23">
        <v>40</v>
      </c>
      <c r="G46" s="23">
        <v>15</v>
      </c>
      <c r="H46" s="23">
        <v>15</v>
      </c>
      <c r="I46" s="23">
        <v>5</v>
      </c>
      <c r="J46" s="23">
        <v>10</v>
      </c>
      <c r="K46" s="23">
        <v>10</v>
      </c>
      <c r="L46" s="23">
        <v>5</v>
      </c>
      <c r="M46" s="24">
        <v>100</v>
      </c>
      <c r="N46" s="25">
        <v>235000</v>
      </c>
      <c r="O46" s="8" t="s">
        <v>45</v>
      </c>
      <c r="P46" s="11" t="s">
        <v>46</v>
      </c>
      <c r="Q46" s="28" t="s">
        <v>46</v>
      </c>
      <c r="R46" s="11" t="s">
        <v>48</v>
      </c>
      <c r="S46" s="28" t="s">
        <v>48</v>
      </c>
      <c r="T46" s="11" t="s">
        <v>49</v>
      </c>
      <c r="U46" s="11" t="s">
        <v>49</v>
      </c>
    </row>
    <row r="47" spans="1:21">
      <c r="A47" s="9" t="s">
        <v>150</v>
      </c>
      <c r="B47" s="9" t="s">
        <v>151</v>
      </c>
      <c r="C47" s="9" t="s">
        <v>152</v>
      </c>
      <c r="D47" s="10">
        <v>2300000</v>
      </c>
      <c r="E47" s="10">
        <v>1050000</v>
      </c>
      <c r="F47" s="23">
        <v>40</v>
      </c>
      <c r="G47" s="23">
        <v>15</v>
      </c>
      <c r="H47" s="23">
        <v>14</v>
      </c>
      <c r="I47" s="23">
        <v>5</v>
      </c>
      <c r="J47" s="23">
        <v>10</v>
      </c>
      <c r="K47" s="23">
        <v>10</v>
      </c>
      <c r="L47" s="23">
        <v>5</v>
      </c>
      <c r="M47" s="24">
        <v>99</v>
      </c>
      <c r="N47" s="25">
        <v>1050000</v>
      </c>
      <c r="O47" s="8" t="s">
        <v>45</v>
      </c>
      <c r="P47" s="11" t="s">
        <v>57</v>
      </c>
      <c r="Q47" s="28" t="s">
        <v>46</v>
      </c>
      <c r="R47" s="11" t="s">
        <v>153</v>
      </c>
      <c r="S47" s="28" t="s">
        <v>48</v>
      </c>
      <c r="T47" s="11" t="s">
        <v>49</v>
      </c>
      <c r="U47" s="11" t="s">
        <v>49</v>
      </c>
    </row>
    <row r="48" spans="1:21">
      <c r="A48" s="9" t="s">
        <v>154</v>
      </c>
      <c r="B48" s="9" t="s">
        <v>151</v>
      </c>
      <c r="C48" s="9" t="s">
        <v>155</v>
      </c>
      <c r="D48" s="10">
        <v>1470000</v>
      </c>
      <c r="E48" s="10">
        <v>693000</v>
      </c>
      <c r="F48" s="23">
        <v>40</v>
      </c>
      <c r="G48" s="23">
        <v>15</v>
      </c>
      <c r="H48" s="23">
        <v>14</v>
      </c>
      <c r="I48" s="23">
        <v>5</v>
      </c>
      <c r="J48" s="23">
        <v>10</v>
      </c>
      <c r="K48" s="23">
        <v>10</v>
      </c>
      <c r="L48" s="23">
        <v>5</v>
      </c>
      <c r="M48" s="24">
        <v>99</v>
      </c>
      <c r="N48" s="25">
        <v>693000</v>
      </c>
      <c r="O48" s="8" t="s">
        <v>45</v>
      </c>
      <c r="P48" s="11" t="s">
        <v>57</v>
      </c>
      <c r="Q48" s="28" t="s">
        <v>46</v>
      </c>
      <c r="R48" s="11" t="s">
        <v>153</v>
      </c>
      <c r="S48" s="28" t="s">
        <v>48</v>
      </c>
      <c r="T48" s="11" t="s">
        <v>49</v>
      </c>
      <c r="U48" s="11" t="s">
        <v>49</v>
      </c>
    </row>
    <row r="49" spans="1:21">
      <c r="A49" s="9" t="s">
        <v>156</v>
      </c>
      <c r="B49" s="9" t="s">
        <v>151</v>
      </c>
      <c r="C49" s="9" t="s">
        <v>157</v>
      </c>
      <c r="D49" s="10">
        <v>1400000</v>
      </c>
      <c r="E49" s="10">
        <v>559000</v>
      </c>
      <c r="F49" s="23">
        <v>40</v>
      </c>
      <c r="G49" s="23">
        <v>15</v>
      </c>
      <c r="H49" s="23">
        <v>14</v>
      </c>
      <c r="I49" s="23">
        <v>5</v>
      </c>
      <c r="J49" s="23">
        <v>10</v>
      </c>
      <c r="K49" s="23">
        <v>10</v>
      </c>
      <c r="L49" s="23">
        <v>5</v>
      </c>
      <c r="M49" s="24">
        <v>99</v>
      </c>
      <c r="N49" s="25">
        <v>559000</v>
      </c>
      <c r="O49" s="8" t="s">
        <v>45</v>
      </c>
      <c r="P49" s="11" t="s">
        <v>57</v>
      </c>
      <c r="Q49" s="28" t="s">
        <v>46</v>
      </c>
      <c r="R49" s="11" t="s">
        <v>158</v>
      </c>
      <c r="S49" s="28" t="s">
        <v>48</v>
      </c>
      <c r="T49" s="11" t="s">
        <v>49</v>
      </c>
      <c r="U49" s="11" t="s">
        <v>49</v>
      </c>
    </row>
    <row r="50" spans="1:21">
      <c r="A50" s="9" t="s">
        <v>159</v>
      </c>
      <c r="B50" s="9" t="s">
        <v>160</v>
      </c>
      <c r="C50" s="9" t="s">
        <v>161</v>
      </c>
      <c r="D50" s="12">
        <v>156338</v>
      </c>
      <c r="E50" s="12">
        <v>125070</v>
      </c>
      <c r="F50" s="23">
        <v>40</v>
      </c>
      <c r="G50" s="23">
        <v>15</v>
      </c>
      <c r="H50" s="23">
        <v>15</v>
      </c>
      <c r="I50" s="23">
        <v>4</v>
      </c>
      <c r="J50" s="23">
        <v>10</v>
      </c>
      <c r="K50" s="23">
        <v>10</v>
      </c>
      <c r="L50" s="23">
        <v>5</v>
      </c>
      <c r="M50" s="24">
        <v>99</v>
      </c>
      <c r="N50" s="25">
        <v>125070</v>
      </c>
      <c r="O50" s="8" t="s">
        <v>45</v>
      </c>
      <c r="P50" s="11" t="s">
        <v>46</v>
      </c>
      <c r="Q50" s="28" t="s">
        <v>46</v>
      </c>
      <c r="R50" s="11" t="s">
        <v>48</v>
      </c>
      <c r="S50" s="28" t="s">
        <v>48</v>
      </c>
      <c r="T50" s="11" t="s">
        <v>162</v>
      </c>
      <c r="U50" s="11" t="s">
        <v>49</v>
      </c>
    </row>
    <row r="51" spans="1:21">
      <c r="A51" s="9" t="s">
        <v>163</v>
      </c>
      <c r="B51" s="9" t="s">
        <v>164</v>
      </c>
      <c r="C51" s="9" t="s">
        <v>165</v>
      </c>
      <c r="D51" s="12">
        <v>436020</v>
      </c>
      <c r="E51" s="12">
        <v>218010</v>
      </c>
      <c r="F51" s="23">
        <v>40</v>
      </c>
      <c r="G51" s="23">
        <v>15</v>
      </c>
      <c r="H51" s="23">
        <v>14</v>
      </c>
      <c r="I51" s="23">
        <v>5</v>
      </c>
      <c r="J51" s="23">
        <v>10</v>
      </c>
      <c r="K51" s="23">
        <v>10</v>
      </c>
      <c r="L51" s="23">
        <v>5</v>
      </c>
      <c r="M51" s="24">
        <v>99</v>
      </c>
      <c r="N51" s="25">
        <v>218010</v>
      </c>
      <c r="O51" s="8" t="s">
        <v>45</v>
      </c>
      <c r="P51" s="11" t="s">
        <v>57</v>
      </c>
      <c r="Q51" s="28" t="s">
        <v>46</v>
      </c>
      <c r="R51" s="11" t="s">
        <v>58</v>
      </c>
      <c r="S51" s="28" t="s">
        <v>48</v>
      </c>
      <c r="T51" s="11" t="s">
        <v>49</v>
      </c>
      <c r="U51" s="11" t="s">
        <v>49</v>
      </c>
    </row>
    <row r="52" spans="1:21">
      <c r="A52" s="13" t="s">
        <v>166</v>
      </c>
      <c r="B52" s="13" t="s">
        <v>167</v>
      </c>
      <c r="C52" s="13" t="s">
        <v>168</v>
      </c>
      <c r="D52" s="14">
        <v>232000</v>
      </c>
      <c r="E52" s="14">
        <v>185000</v>
      </c>
      <c r="F52" s="23">
        <v>40</v>
      </c>
      <c r="G52" s="23">
        <v>15</v>
      </c>
      <c r="H52" s="23">
        <v>15</v>
      </c>
      <c r="I52" s="23">
        <v>4</v>
      </c>
      <c r="J52" s="23">
        <v>10</v>
      </c>
      <c r="K52" s="23">
        <v>10</v>
      </c>
      <c r="L52" s="23">
        <v>5</v>
      </c>
      <c r="M52" s="24">
        <v>99</v>
      </c>
      <c r="N52" s="25">
        <v>185000</v>
      </c>
      <c r="O52" s="8" t="s">
        <v>45</v>
      </c>
      <c r="P52" s="15" t="s">
        <v>46</v>
      </c>
      <c r="Q52" s="28" t="s">
        <v>46</v>
      </c>
      <c r="R52" s="15" t="s">
        <v>48</v>
      </c>
      <c r="S52" s="28" t="s">
        <v>48</v>
      </c>
      <c r="T52" s="15" t="s">
        <v>169</v>
      </c>
      <c r="U52" s="11" t="s">
        <v>49</v>
      </c>
    </row>
    <row r="53" spans="1:21">
      <c r="A53" s="9" t="s">
        <v>170</v>
      </c>
      <c r="B53" s="9" t="s">
        <v>171</v>
      </c>
      <c r="C53" s="9" t="s">
        <v>172</v>
      </c>
      <c r="D53" s="12">
        <v>2451880</v>
      </c>
      <c r="E53" s="12">
        <v>1050000</v>
      </c>
      <c r="F53" s="23">
        <v>40</v>
      </c>
      <c r="G53" s="23">
        <v>15</v>
      </c>
      <c r="H53" s="23">
        <v>15</v>
      </c>
      <c r="I53" s="23">
        <v>4</v>
      </c>
      <c r="J53" s="23">
        <v>10</v>
      </c>
      <c r="K53" s="23">
        <v>10</v>
      </c>
      <c r="L53" s="23">
        <v>5</v>
      </c>
      <c r="M53" s="24">
        <v>99</v>
      </c>
      <c r="N53" s="25">
        <v>1050000</v>
      </c>
      <c r="O53" s="8" t="s">
        <v>45</v>
      </c>
      <c r="P53" s="11" t="s">
        <v>57</v>
      </c>
      <c r="Q53" s="28" t="s">
        <v>46</v>
      </c>
      <c r="R53" s="11" t="s">
        <v>173</v>
      </c>
      <c r="S53" s="28" t="s">
        <v>48</v>
      </c>
      <c r="T53" s="11" t="s">
        <v>49</v>
      </c>
      <c r="U53" s="11" t="s">
        <v>49</v>
      </c>
    </row>
    <row r="54" spans="1:21">
      <c r="A54" s="9" t="s">
        <v>174</v>
      </c>
      <c r="B54" s="9" t="s">
        <v>171</v>
      </c>
      <c r="C54" s="9" t="s">
        <v>175</v>
      </c>
      <c r="D54" s="12">
        <v>2400338</v>
      </c>
      <c r="E54" s="12">
        <v>1050000</v>
      </c>
      <c r="F54" s="23">
        <v>40</v>
      </c>
      <c r="G54" s="23">
        <v>15</v>
      </c>
      <c r="H54" s="23">
        <v>15</v>
      </c>
      <c r="I54" s="23">
        <v>4</v>
      </c>
      <c r="J54" s="23">
        <v>10</v>
      </c>
      <c r="K54" s="23">
        <v>10</v>
      </c>
      <c r="L54" s="23">
        <v>5</v>
      </c>
      <c r="M54" s="24">
        <v>99</v>
      </c>
      <c r="N54" s="25">
        <v>1050000</v>
      </c>
      <c r="O54" s="8" t="s">
        <v>45</v>
      </c>
      <c r="P54" s="11" t="s">
        <v>57</v>
      </c>
      <c r="Q54" s="28" t="s">
        <v>46</v>
      </c>
      <c r="R54" s="11" t="s">
        <v>176</v>
      </c>
      <c r="S54" s="28" t="s">
        <v>48</v>
      </c>
      <c r="T54" s="11" t="s">
        <v>49</v>
      </c>
      <c r="U54" s="11" t="s">
        <v>49</v>
      </c>
    </row>
    <row r="55" spans="1:21">
      <c r="A55" s="9" t="s">
        <v>177</v>
      </c>
      <c r="B55" s="9" t="s">
        <v>171</v>
      </c>
      <c r="C55" s="13" t="s">
        <v>178</v>
      </c>
      <c r="D55" s="12">
        <v>2239635</v>
      </c>
      <c r="E55" s="12">
        <v>1011992</v>
      </c>
      <c r="F55" s="23">
        <v>40</v>
      </c>
      <c r="G55" s="23">
        <v>15</v>
      </c>
      <c r="H55" s="23">
        <v>15</v>
      </c>
      <c r="I55" s="23">
        <v>4</v>
      </c>
      <c r="J55" s="23">
        <v>10</v>
      </c>
      <c r="K55" s="23">
        <v>10</v>
      </c>
      <c r="L55" s="23">
        <v>5</v>
      </c>
      <c r="M55" s="24">
        <v>99</v>
      </c>
      <c r="N55" s="25">
        <v>1011992</v>
      </c>
      <c r="O55" s="8" t="s">
        <v>45</v>
      </c>
      <c r="P55" s="11" t="s">
        <v>57</v>
      </c>
      <c r="Q55" s="28" t="s">
        <v>46</v>
      </c>
      <c r="R55" s="11" t="s">
        <v>179</v>
      </c>
      <c r="S55" s="28" t="s">
        <v>48</v>
      </c>
      <c r="T55" s="11" t="s">
        <v>49</v>
      </c>
      <c r="U55" s="11" t="s">
        <v>49</v>
      </c>
    </row>
    <row r="56" spans="1:21">
      <c r="A56" s="9" t="s">
        <v>180</v>
      </c>
      <c r="B56" s="9" t="s">
        <v>181</v>
      </c>
      <c r="C56" s="9" t="s">
        <v>182</v>
      </c>
      <c r="D56" s="10">
        <v>305000</v>
      </c>
      <c r="E56" s="10">
        <v>152500</v>
      </c>
      <c r="F56" s="23">
        <v>40</v>
      </c>
      <c r="G56" s="23">
        <v>15</v>
      </c>
      <c r="H56" s="23">
        <v>13</v>
      </c>
      <c r="I56" s="23">
        <v>5</v>
      </c>
      <c r="J56" s="23">
        <v>10</v>
      </c>
      <c r="K56" s="23">
        <v>10</v>
      </c>
      <c r="L56" s="23">
        <v>5</v>
      </c>
      <c r="M56" s="24">
        <v>98</v>
      </c>
      <c r="N56" s="25">
        <v>152500</v>
      </c>
      <c r="O56" s="8" t="s">
        <v>45</v>
      </c>
      <c r="P56" s="11" t="s">
        <v>57</v>
      </c>
      <c r="Q56" s="28" t="s">
        <v>46</v>
      </c>
      <c r="R56" s="11" t="s">
        <v>58</v>
      </c>
      <c r="S56" s="28" t="s">
        <v>48</v>
      </c>
      <c r="T56" s="11" t="s">
        <v>49</v>
      </c>
      <c r="U56" s="11" t="s">
        <v>49</v>
      </c>
    </row>
    <row r="57" spans="1:21">
      <c r="A57" s="9" t="s">
        <v>183</v>
      </c>
      <c r="B57" s="9" t="s">
        <v>184</v>
      </c>
      <c r="C57" s="9" t="s">
        <v>185</v>
      </c>
      <c r="D57" s="10">
        <v>2100000</v>
      </c>
      <c r="E57" s="10">
        <v>1050000</v>
      </c>
      <c r="F57" s="23">
        <v>40</v>
      </c>
      <c r="G57" s="23">
        <v>15</v>
      </c>
      <c r="H57" s="23">
        <v>15</v>
      </c>
      <c r="I57" s="23">
        <v>5</v>
      </c>
      <c r="J57" s="23">
        <v>10</v>
      </c>
      <c r="K57" s="23">
        <v>10</v>
      </c>
      <c r="L57" s="23">
        <v>3</v>
      </c>
      <c r="M57" s="24">
        <v>98</v>
      </c>
      <c r="N57" s="25">
        <v>1050000</v>
      </c>
      <c r="O57" s="8" t="s">
        <v>45</v>
      </c>
      <c r="P57" s="11" t="s">
        <v>57</v>
      </c>
      <c r="Q57" s="28" t="s">
        <v>46</v>
      </c>
      <c r="R57" s="11" t="s">
        <v>58</v>
      </c>
      <c r="S57" s="28" t="s">
        <v>48</v>
      </c>
      <c r="T57" s="11" t="s">
        <v>49</v>
      </c>
      <c r="U57" s="11" t="s">
        <v>49</v>
      </c>
    </row>
    <row r="58" spans="1:21">
      <c r="A58" s="9" t="s">
        <v>186</v>
      </c>
      <c r="B58" s="9" t="s">
        <v>187</v>
      </c>
      <c r="C58" s="9" t="s">
        <v>188</v>
      </c>
      <c r="D58" s="10">
        <v>74300</v>
      </c>
      <c r="E58" s="10">
        <v>58300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v>98</v>
      </c>
      <c r="N58" s="25">
        <v>46800</v>
      </c>
      <c r="O58" s="8" t="s">
        <v>45</v>
      </c>
      <c r="P58" s="11" t="s">
        <v>46</v>
      </c>
      <c r="Q58" s="28" t="s">
        <v>46</v>
      </c>
      <c r="R58" s="11" t="s">
        <v>189</v>
      </c>
      <c r="S58" s="28" t="s">
        <v>48</v>
      </c>
      <c r="T58" s="11" t="s">
        <v>49</v>
      </c>
      <c r="U58" s="11" t="s">
        <v>49</v>
      </c>
    </row>
    <row r="59" spans="1:21">
      <c r="A59" s="9" t="s">
        <v>190</v>
      </c>
      <c r="B59" s="9" t="s">
        <v>191</v>
      </c>
      <c r="C59" s="9" t="s">
        <v>192</v>
      </c>
      <c r="D59" s="10">
        <v>55000</v>
      </c>
      <c r="E59" s="10">
        <v>44000</v>
      </c>
      <c r="F59" s="23">
        <v>40</v>
      </c>
      <c r="G59" s="23">
        <v>15</v>
      </c>
      <c r="H59" s="23">
        <v>13</v>
      </c>
      <c r="I59" s="23">
        <v>5</v>
      </c>
      <c r="J59" s="23">
        <v>10</v>
      </c>
      <c r="K59" s="23">
        <v>10</v>
      </c>
      <c r="L59" s="23">
        <v>5</v>
      </c>
      <c r="M59" s="24">
        <v>98</v>
      </c>
      <c r="N59" s="25">
        <v>44000</v>
      </c>
      <c r="O59" s="8" t="s">
        <v>45</v>
      </c>
      <c r="P59" s="11" t="s">
        <v>46</v>
      </c>
      <c r="Q59" s="28" t="s">
        <v>46</v>
      </c>
      <c r="R59" s="11" t="s">
        <v>48</v>
      </c>
      <c r="S59" s="28" t="s">
        <v>48</v>
      </c>
      <c r="T59" s="11" t="s">
        <v>49</v>
      </c>
      <c r="U59" s="11" t="s">
        <v>49</v>
      </c>
    </row>
    <row r="60" spans="1:21">
      <c r="A60" s="9" t="s">
        <v>193</v>
      </c>
      <c r="B60" s="9" t="s">
        <v>194</v>
      </c>
      <c r="C60" s="9" t="s">
        <v>195</v>
      </c>
      <c r="D60" s="10">
        <v>70150</v>
      </c>
      <c r="E60" s="10">
        <v>30000</v>
      </c>
      <c r="F60" s="23">
        <v>40</v>
      </c>
      <c r="G60" s="23">
        <v>15</v>
      </c>
      <c r="H60" s="23">
        <v>13</v>
      </c>
      <c r="I60" s="23">
        <v>5</v>
      </c>
      <c r="J60" s="23">
        <v>10</v>
      </c>
      <c r="K60" s="23">
        <v>10</v>
      </c>
      <c r="L60" s="23">
        <v>5</v>
      </c>
      <c r="M60" s="24">
        <v>98</v>
      </c>
      <c r="N60" s="25">
        <v>30000</v>
      </c>
      <c r="O60" s="8" t="s">
        <v>45</v>
      </c>
      <c r="P60" s="11" t="s">
        <v>57</v>
      </c>
      <c r="Q60" s="28" t="s">
        <v>46</v>
      </c>
      <c r="R60" s="11" t="s">
        <v>173</v>
      </c>
      <c r="S60" s="28" t="s">
        <v>48</v>
      </c>
      <c r="T60" s="11" t="s">
        <v>49</v>
      </c>
      <c r="U60" s="11" t="s">
        <v>49</v>
      </c>
    </row>
    <row r="61" spans="1:21">
      <c r="A61" s="9" t="s">
        <v>196</v>
      </c>
      <c r="B61" s="9" t="s">
        <v>197</v>
      </c>
      <c r="C61" s="9" t="s">
        <v>198</v>
      </c>
      <c r="D61" s="10">
        <v>133200</v>
      </c>
      <c r="E61" s="10">
        <v>66600</v>
      </c>
      <c r="F61" s="23">
        <v>40</v>
      </c>
      <c r="G61" s="23">
        <v>15</v>
      </c>
      <c r="H61" s="23">
        <v>13</v>
      </c>
      <c r="I61" s="23">
        <v>5</v>
      </c>
      <c r="J61" s="23">
        <v>10</v>
      </c>
      <c r="K61" s="23">
        <v>10</v>
      </c>
      <c r="L61" s="23">
        <v>5</v>
      </c>
      <c r="M61" s="24">
        <v>98</v>
      </c>
      <c r="N61" s="25">
        <v>66600</v>
      </c>
      <c r="O61" s="8" t="s">
        <v>45</v>
      </c>
      <c r="P61" s="11" t="s">
        <v>57</v>
      </c>
      <c r="Q61" s="28" t="s">
        <v>46</v>
      </c>
      <c r="R61" s="11" t="s">
        <v>58</v>
      </c>
      <c r="S61" s="28" t="s">
        <v>48</v>
      </c>
      <c r="T61" s="11" t="s">
        <v>49</v>
      </c>
      <c r="U61" s="11" t="s">
        <v>49</v>
      </c>
    </row>
    <row r="62" spans="1:21">
      <c r="A62" s="9" t="s">
        <v>199</v>
      </c>
      <c r="B62" s="9" t="s">
        <v>200</v>
      </c>
      <c r="C62" s="9" t="s">
        <v>201</v>
      </c>
      <c r="D62" s="12">
        <v>150000</v>
      </c>
      <c r="E62" s="12">
        <v>116000</v>
      </c>
      <c r="F62" s="23">
        <v>40</v>
      </c>
      <c r="G62" s="23">
        <v>15</v>
      </c>
      <c r="H62" s="23">
        <v>15</v>
      </c>
      <c r="I62" s="23">
        <v>3</v>
      </c>
      <c r="J62" s="23">
        <v>10</v>
      </c>
      <c r="K62" s="23">
        <v>10</v>
      </c>
      <c r="L62" s="23">
        <v>5</v>
      </c>
      <c r="M62" s="24">
        <v>98</v>
      </c>
      <c r="N62" s="25">
        <v>116000</v>
      </c>
      <c r="O62" s="8" t="s">
        <v>45</v>
      </c>
      <c r="P62" s="11" t="s">
        <v>46</v>
      </c>
      <c r="Q62" s="28" t="s">
        <v>46</v>
      </c>
      <c r="R62" s="11" t="s">
        <v>76</v>
      </c>
      <c r="S62" s="28" t="s">
        <v>48</v>
      </c>
      <c r="T62" s="11" t="s">
        <v>49</v>
      </c>
      <c r="U62" s="11" t="s">
        <v>49</v>
      </c>
    </row>
    <row r="63" spans="1:21">
      <c r="A63" s="9" t="s">
        <v>202</v>
      </c>
      <c r="B63" s="9" t="s">
        <v>203</v>
      </c>
      <c r="C63" s="9" t="s">
        <v>204</v>
      </c>
      <c r="D63" s="12">
        <v>37500</v>
      </c>
      <c r="E63" s="12">
        <v>30000</v>
      </c>
      <c r="F63" s="23">
        <v>40</v>
      </c>
      <c r="G63" s="23">
        <v>15</v>
      </c>
      <c r="H63" s="23">
        <v>13</v>
      </c>
      <c r="I63" s="23">
        <v>5</v>
      </c>
      <c r="J63" s="23">
        <v>10</v>
      </c>
      <c r="K63" s="23">
        <v>10</v>
      </c>
      <c r="L63" s="23">
        <v>5</v>
      </c>
      <c r="M63" s="24">
        <v>98</v>
      </c>
      <c r="N63" s="25">
        <v>30000</v>
      </c>
      <c r="O63" s="8" t="s">
        <v>45</v>
      </c>
      <c r="P63" s="11" t="s">
        <v>46</v>
      </c>
      <c r="Q63" s="28" t="s">
        <v>46</v>
      </c>
      <c r="R63" s="11" t="s">
        <v>48</v>
      </c>
      <c r="S63" s="28" t="s">
        <v>48</v>
      </c>
      <c r="T63" s="11" t="s">
        <v>49</v>
      </c>
      <c r="U63" s="11" t="s">
        <v>49</v>
      </c>
    </row>
    <row r="64" spans="1:21">
      <c r="A64" s="9" t="s">
        <v>205</v>
      </c>
      <c r="B64" s="9" t="s">
        <v>206</v>
      </c>
      <c r="C64" s="9" t="s">
        <v>207</v>
      </c>
      <c r="D64" s="12">
        <v>306957</v>
      </c>
      <c r="E64" s="12">
        <v>128100</v>
      </c>
      <c r="F64" s="23">
        <v>40</v>
      </c>
      <c r="G64" s="23">
        <v>15</v>
      </c>
      <c r="H64" s="23">
        <v>13</v>
      </c>
      <c r="I64" s="23">
        <v>5</v>
      </c>
      <c r="J64" s="23">
        <v>10</v>
      </c>
      <c r="K64" s="23">
        <v>10</v>
      </c>
      <c r="L64" s="23">
        <v>5</v>
      </c>
      <c r="M64" s="24">
        <v>98</v>
      </c>
      <c r="N64" s="25">
        <v>30000</v>
      </c>
      <c r="O64" s="8" t="s">
        <v>45</v>
      </c>
      <c r="P64" s="11" t="s">
        <v>57</v>
      </c>
      <c r="Q64" s="28" t="s">
        <v>46</v>
      </c>
      <c r="R64" s="11" t="s">
        <v>208</v>
      </c>
      <c r="S64" s="28" t="s">
        <v>48</v>
      </c>
      <c r="T64" s="11" t="s">
        <v>49</v>
      </c>
      <c r="U64" s="11" t="s">
        <v>49</v>
      </c>
    </row>
    <row r="65" spans="1:21">
      <c r="A65" s="9" t="s">
        <v>209</v>
      </c>
      <c r="B65" s="9" t="s">
        <v>210</v>
      </c>
      <c r="C65" s="9" t="s">
        <v>211</v>
      </c>
      <c r="D65" s="12">
        <v>49000</v>
      </c>
      <c r="E65" s="12">
        <v>38000</v>
      </c>
      <c r="F65" s="23">
        <v>40</v>
      </c>
      <c r="G65" s="23">
        <v>15</v>
      </c>
      <c r="H65" s="23">
        <v>13</v>
      </c>
      <c r="I65" s="23">
        <v>5</v>
      </c>
      <c r="J65" s="23">
        <v>10</v>
      </c>
      <c r="K65" s="23">
        <v>10</v>
      </c>
      <c r="L65" s="23">
        <v>5</v>
      </c>
      <c r="M65" s="24">
        <v>98</v>
      </c>
      <c r="N65" s="25">
        <v>38000</v>
      </c>
      <c r="O65" s="8" t="s">
        <v>45</v>
      </c>
      <c r="P65" s="11" t="s">
        <v>46</v>
      </c>
      <c r="Q65" s="28" t="s">
        <v>46</v>
      </c>
      <c r="R65" s="11" t="s">
        <v>189</v>
      </c>
      <c r="S65" s="28" t="s">
        <v>48</v>
      </c>
      <c r="T65" s="11" t="s">
        <v>49</v>
      </c>
      <c r="U65" s="11" t="s">
        <v>49</v>
      </c>
    </row>
    <row r="66" spans="1:21">
      <c r="A66" s="9" t="s">
        <v>212</v>
      </c>
      <c r="B66" s="9" t="s">
        <v>171</v>
      </c>
      <c r="C66" s="9" t="s">
        <v>213</v>
      </c>
      <c r="D66" s="12">
        <v>2483980</v>
      </c>
      <c r="E66" s="12">
        <v>1050000</v>
      </c>
      <c r="F66" s="23">
        <v>40</v>
      </c>
      <c r="G66" s="23">
        <v>15</v>
      </c>
      <c r="H66" s="23">
        <v>14</v>
      </c>
      <c r="I66" s="23">
        <v>4</v>
      </c>
      <c r="J66" s="23">
        <v>10</v>
      </c>
      <c r="K66" s="23">
        <v>10</v>
      </c>
      <c r="L66" s="23">
        <v>5</v>
      </c>
      <c r="M66" s="24">
        <v>98</v>
      </c>
      <c r="N66" s="25">
        <v>1050000</v>
      </c>
      <c r="O66" s="8" t="s">
        <v>45</v>
      </c>
      <c r="P66" s="11" t="s">
        <v>57</v>
      </c>
      <c r="Q66" s="28" t="s">
        <v>46</v>
      </c>
      <c r="R66" s="11" t="s">
        <v>208</v>
      </c>
      <c r="S66" s="28" t="s">
        <v>48</v>
      </c>
      <c r="T66" s="11" t="s">
        <v>49</v>
      </c>
      <c r="U66" s="11" t="s">
        <v>49</v>
      </c>
    </row>
    <row r="67" spans="1:21">
      <c r="A67" s="9" t="s">
        <v>214</v>
      </c>
      <c r="B67" s="9" t="s">
        <v>215</v>
      </c>
      <c r="C67" s="9" t="s">
        <v>216</v>
      </c>
      <c r="D67" s="12">
        <v>95000</v>
      </c>
      <c r="E67" s="12">
        <v>75000</v>
      </c>
      <c r="F67" s="23">
        <v>40</v>
      </c>
      <c r="G67" s="23">
        <v>15</v>
      </c>
      <c r="H67" s="23">
        <v>13</v>
      </c>
      <c r="I67" s="23">
        <v>5</v>
      </c>
      <c r="J67" s="23">
        <v>10</v>
      </c>
      <c r="K67" s="23">
        <v>10</v>
      </c>
      <c r="L67" s="23">
        <v>5</v>
      </c>
      <c r="M67" s="24">
        <v>98</v>
      </c>
      <c r="N67" s="25">
        <v>75000</v>
      </c>
      <c r="O67" s="8" t="s">
        <v>45</v>
      </c>
      <c r="P67" s="11" t="s">
        <v>46</v>
      </c>
      <c r="Q67" s="28" t="s">
        <v>46</v>
      </c>
      <c r="R67" s="11" t="s">
        <v>47</v>
      </c>
      <c r="S67" s="28" t="s">
        <v>48</v>
      </c>
      <c r="T67" s="11" t="s">
        <v>49</v>
      </c>
      <c r="U67" s="11" t="s">
        <v>49</v>
      </c>
    </row>
    <row r="68" spans="1:21">
      <c r="A68" s="9" t="s">
        <v>217</v>
      </c>
      <c r="B68" s="9" t="s">
        <v>171</v>
      </c>
      <c r="C68" s="9" t="s">
        <v>218</v>
      </c>
      <c r="D68" s="12">
        <v>1199791</v>
      </c>
      <c r="E68" s="12">
        <v>498722</v>
      </c>
      <c r="F68" s="23">
        <v>40</v>
      </c>
      <c r="G68" s="23">
        <v>15</v>
      </c>
      <c r="H68" s="23">
        <v>14</v>
      </c>
      <c r="I68" s="23">
        <v>4</v>
      </c>
      <c r="J68" s="23">
        <v>10</v>
      </c>
      <c r="K68" s="23">
        <v>10</v>
      </c>
      <c r="L68" s="23">
        <v>5</v>
      </c>
      <c r="M68" s="24">
        <v>98</v>
      </c>
      <c r="N68" s="25">
        <v>498722</v>
      </c>
      <c r="O68" s="8" t="s">
        <v>45</v>
      </c>
      <c r="P68" s="11" t="s">
        <v>57</v>
      </c>
      <c r="Q68" s="28" t="s">
        <v>46</v>
      </c>
      <c r="R68" s="11" t="s">
        <v>208</v>
      </c>
      <c r="S68" s="28" t="s">
        <v>48</v>
      </c>
      <c r="T68" s="11" t="s">
        <v>49</v>
      </c>
      <c r="U68" s="11" t="s">
        <v>49</v>
      </c>
    </row>
    <row r="69" spans="1:21">
      <c r="A69" s="9" t="s">
        <v>219</v>
      </c>
      <c r="B69" s="9" t="s">
        <v>171</v>
      </c>
      <c r="C69" s="9" t="s">
        <v>220</v>
      </c>
      <c r="D69" s="12">
        <v>2455221</v>
      </c>
      <c r="E69" s="12">
        <v>1050000</v>
      </c>
      <c r="F69" s="23">
        <v>40</v>
      </c>
      <c r="G69" s="23">
        <v>15</v>
      </c>
      <c r="H69" s="23">
        <v>14</v>
      </c>
      <c r="I69" s="23">
        <v>4</v>
      </c>
      <c r="J69" s="23">
        <v>10</v>
      </c>
      <c r="K69" s="23">
        <v>10</v>
      </c>
      <c r="L69" s="23">
        <v>5</v>
      </c>
      <c r="M69" s="24">
        <v>98</v>
      </c>
      <c r="N69" s="25">
        <v>1050000</v>
      </c>
      <c r="O69" s="8" t="s">
        <v>45</v>
      </c>
      <c r="P69" s="11" t="s">
        <v>57</v>
      </c>
      <c r="Q69" s="28" t="s">
        <v>46</v>
      </c>
      <c r="R69" s="11" t="s">
        <v>173</v>
      </c>
      <c r="S69" s="28" t="s">
        <v>48</v>
      </c>
      <c r="T69" s="11" t="s">
        <v>49</v>
      </c>
      <c r="U69" s="11" t="s">
        <v>49</v>
      </c>
    </row>
    <row r="70" spans="1:21">
      <c r="A70" s="9" t="s">
        <v>221</v>
      </c>
      <c r="B70" s="9" t="s">
        <v>171</v>
      </c>
      <c r="C70" s="9" t="s">
        <v>222</v>
      </c>
      <c r="D70" s="12">
        <v>1633333</v>
      </c>
      <c r="E70" s="12">
        <v>704857</v>
      </c>
      <c r="F70" s="23">
        <v>40</v>
      </c>
      <c r="G70" s="23">
        <v>15</v>
      </c>
      <c r="H70" s="23">
        <v>14</v>
      </c>
      <c r="I70" s="23">
        <v>4</v>
      </c>
      <c r="J70" s="23">
        <v>10</v>
      </c>
      <c r="K70" s="23">
        <v>10</v>
      </c>
      <c r="L70" s="23">
        <v>5</v>
      </c>
      <c r="M70" s="24">
        <v>98</v>
      </c>
      <c r="N70" s="25">
        <v>704857</v>
      </c>
      <c r="O70" s="8" t="s">
        <v>45</v>
      </c>
      <c r="P70" s="11" t="s">
        <v>57</v>
      </c>
      <c r="Q70" s="28" t="s">
        <v>46</v>
      </c>
      <c r="R70" s="11" t="s">
        <v>173</v>
      </c>
      <c r="S70" s="28" t="s">
        <v>48</v>
      </c>
      <c r="T70" s="11" t="s">
        <v>49</v>
      </c>
      <c r="U70" s="11" t="s">
        <v>49</v>
      </c>
    </row>
    <row r="71" spans="1:21">
      <c r="A71" s="9" t="s">
        <v>223</v>
      </c>
      <c r="B71" s="9" t="s">
        <v>171</v>
      </c>
      <c r="C71" s="13" t="s">
        <v>224</v>
      </c>
      <c r="D71" s="12">
        <v>1651933</v>
      </c>
      <c r="E71" s="12">
        <v>761767</v>
      </c>
      <c r="F71" s="23">
        <v>40</v>
      </c>
      <c r="G71" s="23">
        <v>15</v>
      </c>
      <c r="H71" s="23">
        <v>14</v>
      </c>
      <c r="I71" s="23">
        <v>4</v>
      </c>
      <c r="J71" s="23">
        <v>10</v>
      </c>
      <c r="K71" s="23">
        <v>10</v>
      </c>
      <c r="L71" s="23">
        <v>5</v>
      </c>
      <c r="M71" s="24">
        <v>98</v>
      </c>
      <c r="N71" s="25">
        <v>761767</v>
      </c>
      <c r="O71" s="8" t="s">
        <v>45</v>
      </c>
      <c r="P71" s="11" t="s">
        <v>57</v>
      </c>
      <c r="Q71" s="28" t="s">
        <v>46</v>
      </c>
      <c r="R71" s="11" t="s">
        <v>153</v>
      </c>
      <c r="S71" s="28" t="s">
        <v>48</v>
      </c>
      <c r="T71" s="11" t="s">
        <v>49</v>
      </c>
      <c r="U71" s="11" t="s">
        <v>49</v>
      </c>
    </row>
    <row r="72" spans="1:21">
      <c r="A72" s="9" t="s">
        <v>225</v>
      </c>
      <c r="B72" s="9" t="s">
        <v>171</v>
      </c>
      <c r="C72" s="13" t="s">
        <v>226</v>
      </c>
      <c r="D72" s="12">
        <v>2328440</v>
      </c>
      <c r="E72" s="12">
        <v>1050000</v>
      </c>
      <c r="F72" s="23">
        <v>40</v>
      </c>
      <c r="G72" s="23">
        <v>15</v>
      </c>
      <c r="H72" s="23">
        <v>14</v>
      </c>
      <c r="I72" s="23">
        <v>4</v>
      </c>
      <c r="J72" s="23">
        <v>10</v>
      </c>
      <c r="K72" s="23">
        <v>10</v>
      </c>
      <c r="L72" s="23">
        <v>5</v>
      </c>
      <c r="M72" s="24">
        <v>98</v>
      </c>
      <c r="N72" s="25">
        <v>1050000</v>
      </c>
      <c r="O72" s="8" t="s">
        <v>45</v>
      </c>
      <c r="P72" s="11" t="s">
        <v>57</v>
      </c>
      <c r="Q72" s="28" t="s">
        <v>46</v>
      </c>
      <c r="R72" s="11" t="s">
        <v>179</v>
      </c>
      <c r="S72" s="28" t="s">
        <v>48</v>
      </c>
      <c r="T72" s="11" t="s">
        <v>49</v>
      </c>
      <c r="U72" s="11" t="s">
        <v>49</v>
      </c>
    </row>
    <row r="73" spans="1:21">
      <c r="A73" s="9" t="s">
        <v>227</v>
      </c>
      <c r="B73" s="9" t="s">
        <v>171</v>
      </c>
      <c r="C73" s="13" t="s">
        <v>228</v>
      </c>
      <c r="D73" s="12">
        <v>1959404</v>
      </c>
      <c r="E73" s="12">
        <v>859925</v>
      </c>
      <c r="F73" s="23">
        <v>40</v>
      </c>
      <c r="G73" s="23">
        <v>15</v>
      </c>
      <c r="H73" s="23">
        <v>14</v>
      </c>
      <c r="I73" s="23">
        <v>4</v>
      </c>
      <c r="J73" s="23">
        <v>10</v>
      </c>
      <c r="K73" s="23">
        <v>10</v>
      </c>
      <c r="L73" s="23">
        <v>5</v>
      </c>
      <c r="M73" s="24">
        <v>98</v>
      </c>
      <c r="N73" s="25">
        <v>859925</v>
      </c>
      <c r="O73" s="8" t="s">
        <v>45</v>
      </c>
      <c r="P73" s="11" t="s">
        <v>57</v>
      </c>
      <c r="Q73" s="28" t="s">
        <v>46</v>
      </c>
      <c r="R73" s="11" t="s">
        <v>176</v>
      </c>
      <c r="S73" s="28" t="s">
        <v>48</v>
      </c>
      <c r="T73" s="11" t="s">
        <v>49</v>
      </c>
      <c r="U73" s="11" t="s">
        <v>49</v>
      </c>
    </row>
    <row r="74" spans="1:21">
      <c r="A74" s="9" t="s">
        <v>229</v>
      </c>
      <c r="B74" s="9" t="s">
        <v>171</v>
      </c>
      <c r="C74" s="13" t="s">
        <v>230</v>
      </c>
      <c r="D74" s="12">
        <v>2355513</v>
      </c>
      <c r="E74" s="12">
        <v>1050000</v>
      </c>
      <c r="F74" s="23">
        <v>40</v>
      </c>
      <c r="G74" s="23">
        <v>15</v>
      </c>
      <c r="H74" s="23">
        <v>14</v>
      </c>
      <c r="I74" s="23">
        <v>4</v>
      </c>
      <c r="J74" s="23">
        <v>10</v>
      </c>
      <c r="K74" s="23">
        <v>10</v>
      </c>
      <c r="L74" s="23">
        <v>5</v>
      </c>
      <c r="M74" s="24">
        <v>98</v>
      </c>
      <c r="N74" s="25">
        <v>1050000</v>
      </c>
      <c r="O74" s="8" t="s">
        <v>45</v>
      </c>
      <c r="P74" s="11" t="s">
        <v>57</v>
      </c>
      <c r="Q74" s="28" t="s">
        <v>46</v>
      </c>
      <c r="R74" s="11" t="s">
        <v>179</v>
      </c>
      <c r="S74" s="28" t="s">
        <v>48</v>
      </c>
      <c r="T74" s="11" t="s">
        <v>49</v>
      </c>
      <c r="U74" s="11" t="s">
        <v>49</v>
      </c>
    </row>
    <row r="75" spans="1:21">
      <c r="A75" s="9" t="s">
        <v>231</v>
      </c>
      <c r="B75" s="9" t="s">
        <v>171</v>
      </c>
      <c r="C75" s="13" t="s">
        <v>232</v>
      </c>
      <c r="D75" s="12">
        <v>1379812</v>
      </c>
      <c r="E75" s="12">
        <v>588755</v>
      </c>
      <c r="F75" s="23">
        <v>40</v>
      </c>
      <c r="G75" s="23">
        <v>15</v>
      </c>
      <c r="H75" s="23">
        <v>14</v>
      </c>
      <c r="I75" s="23">
        <v>4</v>
      </c>
      <c r="J75" s="23">
        <v>10</v>
      </c>
      <c r="K75" s="23">
        <v>10</v>
      </c>
      <c r="L75" s="23">
        <v>5</v>
      </c>
      <c r="M75" s="24">
        <v>98</v>
      </c>
      <c r="N75" s="25">
        <v>588755</v>
      </c>
      <c r="O75" s="8" t="s">
        <v>45</v>
      </c>
      <c r="P75" s="11" t="s">
        <v>57</v>
      </c>
      <c r="Q75" s="28" t="s">
        <v>46</v>
      </c>
      <c r="R75" s="11" t="s">
        <v>173</v>
      </c>
      <c r="S75" s="28" t="s">
        <v>48</v>
      </c>
      <c r="T75" s="11" t="s">
        <v>49</v>
      </c>
      <c r="U75" s="11" t="s">
        <v>49</v>
      </c>
    </row>
    <row r="76" spans="1:21">
      <c r="A76" s="9" t="s">
        <v>233</v>
      </c>
      <c r="B76" s="9" t="s">
        <v>171</v>
      </c>
      <c r="C76" s="13" t="s">
        <v>234</v>
      </c>
      <c r="D76" s="12">
        <v>2290629</v>
      </c>
      <c r="E76" s="12">
        <v>1050000</v>
      </c>
      <c r="F76" s="23">
        <v>40</v>
      </c>
      <c r="G76" s="23">
        <v>15</v>
      </c>
      <c r="H76" s="23">
        <v>14</v>
      </c>
      <c r="I76" s="23">
        <v>4</v>
      </c>
      <c r="J76" s="23">
        <v>10</v>
      </c>
      <c r="K76" s="23">
        <v>10</v>
      </c>
      <c r="L76" s="23">
        <v>5</v>
      </c>
      <c r="M76" s="24">
        <v>98</v>
      </c>
      <c r="N76" s="25">
        <v>1050000</v>
      </c>
      <c r="O76" s="8" t="s">
        <v>45</v>
      </c>
      <c r="P76" s="11" t="s">
        <v>57</v>
      </c>
      <c r="Q76" s="28" t="s">
        <v>46</v>
      </c>
      <c r="R76" s="11" t="s">
        <v>153</v>
      </c>
      <c r="S76" s="28" t="s">
        <v>48</v>
      </c>
      <c r="T76" s="11" t="s">
        <v>49</v>
      </c>
      <c r="U76" s="11" t="s">
        <v>49</v>
      </c>
    </row>
    <row r="77" spans="1:21">
      <c r="A77" s="9" t="s">
        <v>235</v>
      </c>
      <c r="B77" s="9" t="s">
        <v>236</v>
      </c>
      <c r="C77" s="9" t="s">
        <v>237</v>
      </c>
      <c r="D77" s="10">
        <v>98750</v>
      </c>
      <c r="E77" s="10">
        <v>79000</v>
      </c>
      <c r="F77" s="23">
        <v>40</v>
      </c>
      <c r="G77" s="23">
        <v>15</v>
      </c>
      <c r="H77" s="23">
        <v>15</v>
      </c>
      <c r="I77" s="23">
        <v>5</v>
      </c>
      <c r="J77" s="23">
        <v>7</v>
      </c>
      <c r="K77" s="23">
        <v>10</v>
      </c>
      <c r="L77" s="23">
        <v>5</v>
      </c>
      <c r="M77" s="24">
        <v>97</v>
      </c>
      <c r="N77" s="25">
        <v>79000</v>
      </c>
      <c r="O77" s="8" t="s">
        <v>45</v>
      </c>
      <c r="P77" s="11" t="s">
        <v>46</v>
      </c>
      <c r="Q77" s="28" t="s">
        <v>46</v>
      </c>
      <c r="R77" s="11" t="s">
        <v>48</v>
      </c>
      <c r="S77" s="28" t="s">
        <v>48</v>
      </c>
      <c r="T77" s="11" t="s">
        <v>49</v>
      </c>
      <c r="U77" s="11" t="s">
        <v>49</v>
      </c>
    </row>
    <row r="78" spans="1:21">
      <c r="A78" s="9" t="s">
        <v>238</v>
      </c>
      <c r="B78" s="9" t="s">
        <v>239</v>
      </c>
      <c r="C78" s="9" t="s">
        <v>240</v>
      </c>
      <c r="D78" s="10">
        <v>210000</v>
      </c>
      <c r="E78" s="10">
        <v>103000</v>
      </c>
      <c r="F78" s="23">
        <v>40</v>
      </c>
      <c r="G78" s="23">
        <v>15</v>
      </c>
      <c r="H78" s="23">
        <v>13</v>
      </c>
      <c r="I78" s="23">
        <v>4</v>
      </c>
      <c r="J78" s="23">
        <v>10</v>
      </c>
      <c r="K78" s="23">
        <v>10</v>
      </c>
      <c r="L78" s="23">
        <v>5</v>
      </c>
      <c r="M78" s="24">
        <v>97</v>
      </c>
      <c r="N78" s="25">
        <v>103000</v>
      </c>
      <c r="O78" s="8" t="s">
        <v>45</v>
      </c>
      <c r="P78" s="11" t="s">
        <v>57</v>
      </c>
      <c r="Q78" s="28" t="s">
        <v>46</v>
      </c>
      <c r="R78" s="11" t="s">
        <v>241</v>
      </c>
      <c r="S78" s="28" t="s">
        <v>48</v>
      </c>
      <c r="T78" s="11" t="s">
        <v>49</v>
      </c>
      <c r="U78" s="11" t="s">
        <v>49</v>
      </c>
    </row>
    <row r="79" spans="1:21">
      <c r="A79" s="9" t="s">
        <v>242</v>
      </c>
      <c r="B79" s="9" t="s">
        <v>243</v>
      </c>
      <c r="C79" s="9" t="s">
        <v>244</v>
      </c>
      <c r="D79" s="10">
        <v>60000</v>
      </c>
      <c r="E79" s="10">
        <v>30000</v>
      </c>
      <c r="F79" s="23">
        <v>40</v>
      </c>
      <c r="G79" s="23">
        <v>15</v>
      </c>
      <c r="H79" s="23">
        <v>12</v>
      </c>
      <c r="I79" s="23">
        <v>5</v>
      </c>
      <c r="J79" s="23">
        <v>10</v>
      </c>
      <c r="K79" s="23">
        <v>10</v>
      </c>
      <c r="L79" s="23">
        <v>5</v>
      </c>
      <c r="M79" s="24">
        <v>97</v>
      </c>
      <c r="N79" s="25">
        <v>30000</v>
      </c>
      <c r="O79" s="8" t="s">
        <v>45</v>
      </c>
      <c r="P79" s="11" t="s">
        <v>57</v>
      </c>
      <c r="Q79" s="28" t="s">
        <v>46</v>
      </c>
      <c r="R79" s="11" t="s">
        <v>58</v>
      </c>
      <c r="S79" s="28" t="s">
        <v>48</v>
      </c>
      <c r="T79" s="11" t="s">
        <v>49</v>
      </c>
      <c r="U79" s="11" t="s">
        <v>49</v>
      </c>
    </row>
    <row r="80" spans="1:21">
      <c r="A80" s="9" t="s">
        <v>245</v>
      </c>
      <c r="B80" s="9" t="s">
        <v>246</v>
      </c>
      <c r="C80" s="9" t="s">
        <v>247</v>
      </c>
      <c r="D80" s="12">
        <v>87130</v>
      </c>
      <c r="E80" s="12">
        <v>43565</v>
      </c>
      <c r="F80" s="23">
        <v>40</v>
      </c>
      <c r="G80" s="23">
        <v>15</v>
      </c>
      <c r="H80" s="23">
        <v>12</v>
      </c>
      <c r="I80" s="23">
        <v>5</v>
      </c>
      <c r="J80" s="23">
        <v>10</v>
      </c>
      <c r="K80" s="23">
        <v>10</v>
      </c>
      <c r="L80" s="23">
        <v>5</v>
      </c>
      <c r="M80" s="24">
        <v>97</v>
      </c>
      <c r="N80" s="25">
        <v>43565</v>
      </c>
      <c r="O80" s="8" t="s">
        <v>45</v>
      </c>
      <c r="P80" s="11" t="s">
        <v>57</v>
      </c>
      <c r="Q80" s="28" t="s">
        <v>46</v>
      </c>
      <c r="R80" s="11" t="s">
        <v>58</v>
      </c>
      <c r="S80" s="28" t="s">
        <v>48</v>
      </c>
      <c r="T80" s="11" t="s">
        <v>49</v>
      </c>
      <c r="U80" s="11" t="s">
        <v>49</v>
      </c>
    </row>
    <row r="81" spans="1:86">
      <c r="A81" s="9" t="s">
        <v>248</v>
      </c>
      <c r="B81" s="9" t="s">
        <v>249</v>
      </c>
      <c r="C81" s="9" t="s">
        <v>250</v>
      </c>
      <c r="D81" s="12">
        <v>63824</v>
      </c>
      <c r="E81" s="12">
        <v>48000</v>
      </c>
      <c r="F81" s="23">
        <v>40</v>
      </c>
      <c r="G81" s="23">
        <v>15</v>
      </c>
      <c r="H81" s="23">
        <v>13</v>
      </c>
      <c r="I81" s="23">
        <v>4</v>
      </c>
      <c r="J81" s="23">
        <v>10</v>
      </c>
      <c r="K81" s="23">
        <v>10</v>
      </c>
      <c r="L81" s="23">
        <v>5</v>
      </c>
      <c r="M81" s="24">
        <v>97</v>
      </c>
      <c r="N81" s="25">
        <v>48000</v>
      </c>
      <c r="O81" s="8" t="s">
        <v>45</v>
      </c>
      <c r="P81" s="11" t="s">
        <v>46</v>
      </c>
      <c r="Q81" s="28" t="s">
        <v>46</v>
      </c>
      <c r="R81" s="11" t="s">
        <v>251</v>
      </c>
      <c r="S81" s="28" t="s">
        <v>48</v>
      </c>
      <c r="T81" s="11" t="s">
        <v>49</v>
      </c>
      <c r="U81" s="11" t="s">
        <v>49</v>
      </c>
    </row>
    <row r="82" spans="1:86">
      <c r="A82" s="9" t="s">
        <v>252</v>
      </c>
      <c r="B82" s="9" t="s">
        <v>253</v>
      </c>
      <c r="C82" s="9" t="s">
        <v>254</v>
      </c>
      <c r="D82" s="12">
        <v>229174</v>
      </c>
      <c r="E82" s="12">
        <v>114587</v>
      </c>
      <c r="F82" s="23">
        <v>40</v>
      </c>
      <c r="G82" s="23">
        <v>15</v>
      </c>
      <c r="H82" s="23">
        <v>12</v>
      </c>
      <c r="I82" s="23">
        <v>5</v>
      </c>
      <c r="J82" s="23">
        <v>10</v>
      </c>
      <c r="K82" s="23">
        <v>10</v>
      </c>
      <c r="L82" s="23">
        <v>5</v>
      </c>
      <c r="M82" s="24">
        <v>97</v>
      </c>
      <c r="N82" s="25">
        <v>81500</v>
      </c>
      <c r="O82" s="8" t="s">
        <v>45</v>
      </c>
      <c r="P82" s="11" t="s">
        <v>46</v>
      </c>
      <c r="Q82" s="28" t="s">
        <v>46</v>
      </c>
      <c r="R82" s="11" t="s">
        <v>58</v>
      </c>
      <c r="S82" s="28" t="s">
        <v>48</v>
      </c>
      <c r="T82" s="11" t="s">
        <v>255</v>
      </c>
      <c r="U82" s="11" t="s">
        <v>49</v>
      </c>
    </row>
    <row r="83" spans="1:86">
      <c r="A83" s="9" t="s">
        <v>256</v>
      </c>
      <c r="B83" s="9" t="s">
        <v>184</v>
      </c>
      <c r="C83" s="9" t="s">
        <v>257</v>
      </c>
      <c r="D83" s="10">
        <v>2100000</v>
      </c>
      <c r="E83" s="10">
        <v>1050000</v>
      </c>
      <c r="F83" s="23">
        <v>40</v>
      </c>
      <c r="G83" s="23">
        <v>15</v>
      </c>
      <c r="H83" s="23">
        <v>13</v>
      </c>
      <c r="I83" s="23">
        <v>5</v>
      </c>
      <c r="J83" s="23">
        <v>10</v>
      </c>
      <c r="K83" s="23">
        <v>10</v>
      </c>
      <c r="L83" s="23">
        <v>3</v>
      </c>
      <c r="M83" s="24">
        <v>96</v>
      </c>
      <c r="N83" s="25">
        <v>1050000</v>
      </c>
      <c r="O83" s="8" t="s">
        <v>45</v>
      </c>
      <c r="P83" s="11" t="s">
        <v>57</v>
      </c>
      <c r="Q83" s="28" t="s">
        <v>46</v>
      </c>
      <c r="R83" s="11" t="s">
        <v>58</v>
      </c>
      <c r="S83" s="28" t="s">
        <v>48</v>
      </c>
      <c r="T83" s="11" t="s">
        <v>49</v>
      </c>
      <c r="U83" s="11" t="s">
        <v>49</v>
      </c>
    </row>
    <row r="84" spans="1:86">
      <c r="A84" s="9" t="s">
        <v>258</v>
      </c>
      <c r="B84" s="9" t="s">
        <v>184</v>
      </c>
      <c r="C84" s="9" t="s">
        <v>259</v>
      </c>
      <c r="D84" s="10">
        <v>1955356</v>
      </c>
      <c r="E84" s="10">
        <v>977678</v>
      </c>
      <c r="F84" s="23">
        <v>40</v>
      </c>
      <c r="G84" s="23">
        <v>15</v>
      </c>
      <c r="H84" s="23">
        <v>13</v>
      </c>
      <c r="I84" s="23">
        <v>5</v>
      </c>
      <c r="J84" s="23">
        <v>10</v>
      </c>
      <c r="K84" s="23">
        <v>10</v>
      </c>
      <c r="L84" s="23">
        <v>3</v>
      </c>
      <c r="M84" s="24">
        <v>96</v>
      </c>
      <c r="N84" s="25">
        <v>977678</v>
      </c>
      <c r="O84" s="8" t="s">
        <v>45</v>
      </c>
      <c r="P84" s="11" t="s">
        <v>57</v>
      </c>
      <c r="Q84" s="28" t="s">
        <v>46</v>
      </c>
      <c r="R84" s="11" t="s">
        <v>58</v>
      </c>
      <c r="S84" s="28" t="s">
        <v>48</v>
      </c>
      <c r="T84" s="11" t="s">
        <v>49</v>
      </c>
      <c r="U84" s="11" t="s">
        <v>49</v>
      </c>
    </row>
    <row r="85" spans="1:86">
      <c r="A85" s="9" t="s">
        <v>260</v>
      </c>
      <c r="B85" s="9" t="s">
        <v>184</v>
      </c>
      <c r="C85" s="9" t="s">
        <v>261</v>
      </c>
      <c r="D85" s="10">
        <v>2100000</v>
      </c>
      <c r="E85" s="10">
        <v>1050000</v>
      </c>
      <c r="F85" s="23">
        <v>40</v>
      </c>
      <c r="G85" s="23">
        <v>15</v>
      </c>
      <c r="H85" s="23">
        <v>13</v>
      </c>
      <c r="I85" s="23">
        <v>5</v>
      </c>
      <c r="J85" s="23">
        <v>10</v>
      </c>
      <c r="K85" s="23">
        <v>10</v>
      </c>
      <c r="L85" s="23">
        <v>3</v>
      </c>
      <c r="M85" s="24">
        <v>96</v>
      </c>
      <c r="N85" s="25">
        <v>1050000</v>
      </c>
      <c r="O85" s="8" t="s">
        <v>45</v>
      </c>
      <c r="P85" s="11" t="s">
        <v>57</v>
      </c>
      <c r="Q85" s="28" t="s">
        <v>46</v>
      </c>
      <c r="R85" s="11" t="s">
        <v>58</v>
      </c>
      <c r="S85" s="28" t="s">
        <v>48</v>
      </c>
      <c r="T85" s="11" t="s">
        <v>49</v>
      </c>
      <c r="U85" s="11" t="s">
        <v>49</v>
      </c>
    </row>
    <row r="86" spans="1:86">
      <c r="A86" s="9" t="s">
        <v>262</v>
      </c>
      <c r="B86" s="9" t="s">
        <v>184</v>
      </c>
      <c r="C86" s="9" t="s">
        <v>263</v>
      </c>
      <c r="D86" s="10">
        <v>1528286</v>
      </c>
      <c r="E86" s="10">
        <v>764143</v>
      </c>
      <c r="F86" s="23">
        <v>40</v>
      </c>
      <c r="G86" s="23">
        <v>15</v>
      </c>
      <c r="H86" s="23">
        <v>13</v>
      </c>
      <c r="I86" s="23">
        <v>5</v>
      </c>
      <c r="J86" s="23">
        <v>10</v>
      </c>
      <c r="K86" s="23">
        <v>10</v>
      </c>
      <c r="L86" s="23">
        <v>3</v>
      </c>
      <c r="M86" s="24">
        <v>96</v>
      </c>
      <c r="N86" s="25">
        <v>764143</v>
      </c>
      <c r="O86" s="8" t="s">
        <v>45</v>
      </c>
      <c r="P86" s="11" t="s">
        <v>57</v>
      </c>
      <c r="Q86" s="28" t="s">
        <v>46</v>
      </c>
      <c r="R86" s="11" t="s">
        <v>58</v>
      </c>
      <c r="S86" s="28" t="s">
        <v>48</v>
      </c>
      <c r="T86" s="11" t="s">
        <v>49</v>
      </c>
      <c r="U86" s="11" t="s">
        <v>49</v>
      </c>
    </row>
    <row r="87" spans="1:86">
      <c r="A87" s="9" t="s">
        <v>264</v>
      </c>
      <c r="B87" s="9" t="s">
        <v>184</v>
      </c>
      <c r="C87" s="9" t="s">
        <v>265</v>
      </c>
      <c r="D87" s="10">
        <v>2100000</v>
      </c>
      <c r="E87" s="10">
        <v>1050000</v>
      </c>
      <c r="F87" s="23">
        <v>40</v>
      </c>
      <c r="G87" s="23">
        <v>15</v>
      </c>
      <c r="H87" s="23">
        <v>13</v>
      </c>
      <c r="I87" s="23">
        <v>5</v>
      </c>
      <c r="J87" s="23">
        <v>10</v>
      </c>
      <c r="K87" s="23">
        <v>10</v>
      </c>
      <c r="L87" s="23">
        <v>3</v>
      </c>
      <c r="M87" s="24">
        <v>96</v>
      </c>
      <c r="N87" s="25">
        <v>1050000</v>
      </c>
      <c r="O87" s="8" t="s">
        <v>45</v>
      </c>
      <c r="P87" s="11" t="s">
        <v>57</v>
      </c>
      <c r="Q87" s="28" t="s">
        <v>46</v>
      </c>
      <c r="R87" s="11" t="s">
        <v>58</v>
      </c>
      <c r="S87" s="28" t="s">
        <v>48</v>
      </c>
      <c r="T87" s="11" t="s">
        <v>49</v>
      </c>
      <c r="U87" s="11" t="s">
        <v>49</v>
      </c>
    </row>
    <row r="88" spans="1:86">
      <c r="A88" s="9" t="s">
        <v>266</v>
      </c>
      <c r="B88" s="9" t="s">
        <v>184</v>
      </c>
      <c r="C88" s="9" t="s">
        <v>267</v>
      </c>
      <c r="D88" s="10">
        <v>2100000</v>
      </c>
      <c r="E88" s="10">
        <v>1050000</v>
      </c>
      <c r="F88" s="23">
        <v>40</v>
      </c>
      <c r="G88" s="23">
        <v>15</v>
      </c>
      <c r="H88" s="23">
        <v>13</v>
      </c>
      <c r="I88" s="23">
        <v>5</v>
      </c>
      <c r="J88" s="23">
        <v>10</v>
      </c>
      <c r="K88" s="23">
        <v>10</v>
      </c>
      <c r="L88" s="23">
        <v>3</v>
      </c>
      <c r="M88" s="24">
        <v>96</v>
      </c>
      <c r="N88" s="25">
        <v>1050000</v>
      </c>
      <c r="O88" s="8" t="s">
        <v>45</v>
      </c>
      <c r="P88" s="11" t="s">
        <v>57</v>
      </c>
      <c r="Q88" s="28" t="s">
        <v>46</v>
      </c>
      <c r="R88" s="11" t="s">
        <v>58</v>
      </c>
      <c r="S88" s="28" t="s">
        <v>48</v>
      </c>
      <c r="T88" s="11" t="s">
        <v>49</v>
      </c>
      <c r="U88" s="11" t="s">
        <v>49</v>
      </c>
    </row>
    <row r="89" spans="1:86">
      <c r="A89" s="9" t="s">
        <v>268</v>
      </c>
      <c r="B89" s="9" t="s">
        <v>184</v>
      </c>
      <c r="C89" s="9" t="s">
        <v>269</v>
      </c>
      <c r="D89" s="10">
        <v>681298</v>
      </c>
      <c r="E89" s="10">
        <v>340649</v>
      </c>
      <c r="F89" s="23">
        <v>40</v>
      </c>
      <c r="G89" s="23">
        <v>15</v>
      </c>
      <c r="H89" s="23">
        <v>13</v>
      </c>
      <c r="I89" s="23">
        <v>5</v>
      </c>
      <c r="J89" s="23">
        <v>10</v>
      </c>
      <c r="K89" s="23">
        <v>10</v>
      </c>
      <c r="L89" s="23">
        <v>3</v>
      </c>
      <c r="M89" s="24">
        <v>96</v>
      </c>
      <c r="N89" s="25">
        <v>340649</v>
      </c>
      <c r="O89" s="8" t="s">
        <v>45</v>
      </c>
      <c r="P89" s="11" t="s">
        <v>57</v>
      </c>
      <c r="Q89" s="28" t="s">
        <v>46</v>
      </c>
      <c r="R89" s="11" t="s">
        <v>58</v>
      </c>
      <c r="S89" s="28" t="s">
        <v>48</v>
      </c>
      <c r="T89" s="11" t="s">
        <v>49</v>
      </c>
      <c r="U89" s="11" t="s">
        <v>49</v>
      </c>
    </row>
    <row r="90" spans="1:86">
      <c r="A90" s="9" t="s">
        <v>270</v>
      </c>
      <c r="B90" s="9" t="s">
        <v>184</v>
      </c>
      <c r="C90" s="9" t="s">
        <v>271</v>
      </c>
      <c r="D90" s="10">
        <v>2100000</v>
      </c>
      <c r="E90" s="10">
        <v>1050000</v>
      </c>
      <c r="F90" s="23">
        <v>40</v>
      </c>
      <c r="G90" s="23">
        <v>15</v>
      </c>
      <c r="H90" s="23">
        <v>13</v>
      </c>
      <c r="I90" s="23">
        <v>5</v>
      </c>
      <c r="J90" s="23">
        <v>10</v>
      </c>
      <c r="K90" s="23">
        <v>10</v>
      </c>
      <c r="L90" s="23">
        <v>3</v>
      </c>
      <c r="M90" s="24">
        <v>96</v>
      </c>
      <c r="N90" s="25">
        <v>1050000</v>
      </c>
      <c r="O90" s="8" t="s">
        <v>45</v>
      </c>
      <c r="P90" s="11" t="s">
        <v>57</v>
      </c>
      <c r="Q90" s="28" t="s">
        <v>46</v>
      </c>
      <c r="R90" s="11" t="s">
        <v>58</v>
      </c>
      <c r="S90" s="28" t="s">
        <v>48</v>
      </c>
      <c r="T90" s="11" t="s">
        <v>49</v>
      </c>
      <c r="U90" s="11" t="s">
        <v>49</v>
      </c>
    </row>
    <row r="91" spans="1:86">
      <c r="A91" s="9" t="s">
        <v>272</v>
      </c>
      <c r="B91" s="9" t="s">
        <v>184</v>
      </c>
      <c r="C91" s="9" t="s">
        <v>273</v>
      </c>
      <c r="D91" s="10">
        <v>2100000</v>
      </c>
      <c r="E91" s="10">
        <v>1050000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3</v>
      </c>
      <c r="M91" s="24">
        <v>96</v>
      </c>
      <c r="N91" s="25">
        <v>1050000</v>
      </c>
      <c r="O91" s="8" t="s">
        <v>45</v>
      </c>
      <c r="P91" s="11" t="s">
        <v>57</v>
      </c>
      <c r="Q91" s="28" t="s">
        <v>46</v>
      </c>
      <c r="R91" s="11" t="s">
        <v>58</v>
      </c>
      <c r="S91" s="28" t="s">
        <v>48</v>
      </c>
      <c r="T91" s="11" t="s">
        <v>49</v>
      </c>
      <c r="U91" s="11" t="s">
        <v>49</v>
      </c>
    </row>
    <row r="92" spans="1:86">
      <c r="A92" s="9" t="s">
        <v>274</v>
      </c>
      <c r="B92" s="9" t="s">
        <v>275</v>
      </c>
      <c r="C92" s="9" t="s">
        <v>276</v>
      </c>
      <c r="D92" s="12">
        <v>52763</v>
      </c>
      <c r="E92" s="12">
        <v>42210</v>
      </c>
      <c r="F92" s="23">
        <v>40</v>
      </c>
      <c r="G92" s="23">
        <v>15</v>
      </c>
      <c r="H92" s="23">
        <v>15</v>
      </c>
      <c r="I92" s="23">
        <v>3</v>
      </c>
      <c r="J92" s="23">
        <v>8</v>
      </c>
      <c r="K92" s="23">
        <v>10</v>
      </c>
      <c r="L92" s="23">
        <v>5</v>
      </c>
      <c r="M92" s="24">
        <v>96</v>
      </c>
      <c r="N92" s="25">
        <v>42210</v>
      </c>
      <c r="O92" s="8" t="s">
        <v>45</v>
      </c>
      <c r="P92" s="11" t="s">
        <v>46</v>
      </c>
      <c r="Q92" s="28" t="s">
        <v>46</v>
      </c>
      <c r="R92" s="11" t="s">
        <v>48</v>
      </c>
      <c r="S92" s="28" t="s">
        <v>48</v>
      </c>
      <c r="T92" s="11" t="s">
        <v>277</v>
      </c>
      <c r="U92" s="11" t="s">
        <v>49</v>
      </c>
    </row>
    <row r="93" spans="1:86">
      <c r="A93" s="9" t="s">
        <v>278</v>
      </c>
      <c r="B93" s="9" t="s">
        <v>279</v>
      </c>
      <c r="C93" s="9" t="s">
        <v>280</v>
      </c>
      <c r="D93" s="10">
        <v>128000</v>
      </c>
      <c r="E93" s="10">
        <v>102400</v>
      </c>
      <c r="F93" s="23">
        <v>40</v>
      </c>
      <c r="G93" s="23">
        <v>15</v>
      </c>
      <c r="H93" s="23">
        <v>15</v>
      </c>
      <c r="I93" s="23">
        <v>5</v>
      </c>
      <c r="J93" s="23">
        <v>5</v>
      </c>
      <c r="K93" s="23">
        <v>10</v>
      </c>
      <c r="L93" s="23">
        <v>5</v>
      </c>
      <c r="M93" s="24">
        <v>95</v>
      </c>
      <c r="N93" s="25">
        <v>101400</v>
      </c>
      <c r="O93" s="8" t="s">
        <v>45</v>
      </c>
      <c r="P93" s="11" t="s">
        <v>46</v>
      </c>
      <c r="Q93" s="28" t="s">
        <v>46</v>
      </c>
      <c r="R93" s="11" t="s">
        <v>48</v>
      </c>
      <c r="S93" s="29">
        <v>0.8</v>
      </c>
      <c r="T93" s="11" t="s">
        <v>49</v>
      </c>
      <c r="U93" s="11" t="s">
        <v>49</v>
      </c>
    </row>
    <row r="94" spans="1:86" s="3" customFormat="1" ht="12.75" customHeight="1">
      <c r="A94" s="31" t="s">
        <v>281</v>
      </c>
      <c r="B94" s="31" t="s">
        <v>43</v>
      </c>
      <c r="C94" s="31" t="s">
        <v>282</v>
      </c>
      <c r="D94" s="34">
        <v>38000</v>
      </c>
      <c r="E94" s="34">
        <v>30000</v>
      </c>
      <c r="F94" s="23">
        <v>35</v>
      </c>
      <c r="G94" s="23">
        <v>15</v>
      </c>
      <c r="H94" s="23">
        <v>15</v>
      </c>
      <c r="I94" s="23">
        <v>5</v>
      </c>
      <c r="J94" s="23">
        <v>10</v>
      </c>
      <c r="K94" s="23">
        <v>10</v>
      </c>
      <c r="L94" s="23">
        <v>5</v>
      </c>
      <c r="M94" s="24">
        <v>95</v>
      </c>
      <c r="N94" s="36">
        <v>30000</v>
      </c>
      <c r="O94" s="8" t="s">
        <v>45</v>
      </c>
      <c r="P94" s="38" t="s">
        <v>46</v>
      </c>
      <c r="Q94" s="28" t="s">
        <v>46</v>
      </c>
      <c r="R94" s="38" t="s">
        <v>47</v>
      </c>
      <c r="S94" s="28" t="s">
        <v>48</v>
      </c>
      <c r="T94" s="38" t="s">
        <v>49</v>
      </c>
      <c r="U94" s="11" t="s">
        <v>49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1:86">
      <c r="A95" s="9" t="s">
        <v>283</v>
      </c>
      <c r="B95" s="9" t="s">
        <v>184</v>
      </c>
      <c r="C95" s="9" t="s">
        <v>284</v>
      </c>
      <c r="D95" s="10">
        <v>2100000</v>
      </c>
      <c r="E95" s="10">
        <v>1050000</v>
      </c>
      <c r="F95" s="23">
        <v>40</v>
      </c>
      <c r="G95" s="23">
        <v>15</v>
      </c>
      <c r="H95" s="23">
        <v>12</v>
      </c>
      <c r="I95" s="23">
        <v>5</v>
      </c>
      <c r="J95" s="23">
        <v>10</v>
      </c>
      <c r="K95" s="23">
        <v>10</v>
      </c>
      <c r="L95" s="23">
        <v>3</v>
      </c>
      <c r="M95" s="24">
        <v>95</v>
      </c>
      <c r="N95" s="25">
        <v>1050000</v>
      </c>
      <c r="O95" s="8" t="s">
        <v>45</v>
      </c>
      <c r="P95" s="11" t="s">
        <v>57</v>
      </c>
      <c r="Q95" s="28" t="s">
        <v>46</v>
      </c>
      <c r="R95" s="11" t="s">
        <v>58</v>
      </c>
      <c r="S95" s="28" t="s">
        <v>48</v>
      </c>
      <c r="T95" s="11" t="s">
        <v>49</v>
      </c>
      <c r="U95" s="11" t="s">
        <v>49</v>
      </c>
    </row>
    <row r="96" spans="1:86">
      <c r="A96" s="9" t="s">
        <v>285</v>
      </c>
      <c r="B96" s="9" t="s">
        <v>184</v>
      </c>
      <c r="C96" s="9" t="s">
        <v>286</v>
      </c>
      <c r="D96" s="10">
        <v>2100000</v>
      </c>
      <c r="E96" s="10">
        <v>1050000</v>
      </c>
      <c r="F96" s="23">
        <v>40</v>
      </c>
      <c r="G96" s="23">
        <v>15</v>
      </c>
      <c r="H96" s="23">
        <v>12</v>
      </c>
      <c r="I96" s="23">
        <v>5</v>
      </c>
      <c r="J96" s="23">
        <v>10</v>
      </c>
      <c r="K96" s="23">
        <v>10</v>
      </c>
      <c r="L96" s="23">
        <v>3</v>
      </c>
      <c r="M96" s="24">
        <v>95</v>
      </c>
      <c r="N96" s="25">
        <v>1050000</v>
      </c>
      <c r="O96" s="8" t="s">
        <v>45</v>
      </c>
      <c r="P96" s="11" t="s">
        <v>57</v>
      </c>
      <c r="Q96" s="28" t="s">
        <v>46</v>
      </c>
      <c r="R96" s="11" t="s">
        <v>58</v>
      </c>
      <c r="S96" s="28" t="s">
        <v>48</v>
      </c>
      <c r="T96" s="11" t="s">
        <v>49</v>
      </c>
      <c r="U96" s="11" t="s">
        <v>49</v>
      </c>
    </row>
    <row r="97" spans="1:21">
      <c r="A97" s="9" t="s">
        <v>287</v>
      </c>
      <c r="B97" s="9" t="s">
        <v>184</v>
      </c>
      <c r="C97" s="9" t="s">
        <v>288</v>
      </c>
      <c r="D97" s="10">
        <v>2100000</v>
      </c>
      <c r="E97" s="10">
        <v>1050000</v>
      </c>
      <c r="F97" s="23">
        <v>40</v>
      </c>
      <c r="G97" s="23">
        <v>15</v>
      </c>
      <c r="H97" s="23">
        <v>12</v>
      </c>
      <c r="I97" s="23">
        <v>5</v>
      </c>
      <c r="J97" s="23">
        <v>10</v>
      </c>
      <c r="K97" s="23">
        <v>10</v>
      </c>
      <c r="L97" s="23">
        <v>3</v>
      </c>
      <c r="M97" s="24">
        <v>95</v>
      </c>
      <c r="N97" s="25">
        <v>1050000</v>
      </c>
      <c r="O97" s="8" t="s">
        <v>45</v>
      </c>
      <c r="P97" s="11" t="s">
        <v>57</v>
      </c>
      <c r="Q97" s="28" t="s">
        <v>46</v>
      </c>
      <c r="R97" s="11" t="s">
        <v>58</v>
      </c>
      <c r="S97" s="28" t="s">
        <v>48</v>
      </c>
      <c r="T97" s="11" t="s">
        <v>49</v>
      </c>
      <c r="U97" s="11" t="s">
        <v>49</v>
      </c>
    </row>
    <row r="98" spans="1:21">
      <c r="A98" s="9" t="s">
        <v>289</v>
      </c>
      <c r="B98" s="9" t="s">
        <v>290</v>
      </c>
      <c r="C98" s="9" t="s">
        <v>291</v>
      </c>
      <c r="D98" s="10">
        <v>148000</v>
      </c>
      <c r="E98" s="10">
        <v>118400</v>
      </c>
      <c r="F98" s="23">
        <v>40</v>
      </c>
      <c r="G98" s="23">
        <v>15</v>
      </c>
      <c r="H98" s="23">
        <v>15</v>
      </c>
      <c r="I98" s="23">
        <v>5</v>
      </c>
      <c r="J98" s="23">
        <v>5</v>
      </c>
      <c r="K98" s="23">
        <v>10</v>
      </c>
      <c r="L98" s="23">
        <v>5</v>
      </c>
      <c r="M98" s="24">
        <v>95</v>
      </c>
      <c r="N98" s="25">
        <v>116500</v>
      </c>
      <c r="O98" s="8" t="s">
        <v>45</v>
      </c>
      <c r="P98" s="11" t="s">
        <v>46</v>
      </c>
      <c r="Q98" s="28" t="s">
        <v>46</v>
      </c>
      <c r="R98" s="11" t="s">
        <v>48</v>
      </c>
      <c r="S98" s="28" t="s">
        <v>48</v>
      </c>
      <c r="T98" s="11" t="s">
        <v>49</v>
      </c>
      <c r="U98" s="11" t="s">
        <v>49</v>
      </c>
    </row>
    <row r="99" spans="1:21">
      <c r="A99" s="9" t="s">
        <v>292</v>
      </c>
      <c r="B99" s="9" t="s">
        <v>293</v>
      </c>
      <c r="C99" s="9" t="s">
        <v>294</v>
      </c>
      <c r="D99" s="12">
        <v>66594</v>
      </c>
      <c r="E99" s="12">
        <v>33297</v>
      </c>
      <c r="F99" s="23">
        <v>40</v>
      </c>
      <c r="G99" s="23">
        <v>15</v>
      </c>
      <c r="H99" s="23">
        <v>14</v>
      </c>
      <c r="I99" s="23">
        <v>3</v>
      </c>
      <c r="J99" s="23">
        <v>8</v>
      </c>
      <c r="K99" s="23">
        <v>10</v>
      </c>
      <c r="L99" s="23">
        <v>5</v>
      </c>
      <c r="M99" s="24">
        <v>95</v>
      </c>
      <c r="N99" s="25">
        <v>33297</v>
      </c>
      <c r="O99" s="8" t="s">
        <v>45</v>
      </c>
      <c r="P99" s="11" t="s">
        <v>57</v>
      </c>
      <c r="Q99" s="28" t="s">
        <v>46</v>
      </c>
      <c r="R99" s="11" t="s">
        <v>58</v>
      </c>
      <c r="S99" s="28" t="s">
        <v>48</v>
      </c>
      <c r="T99" s="11" t="s">
        <v>49</v>
      </c>
      <c r="U99" s="11" t="s">
        <v>49</v>
      </c>
    </row>
    <row r="100" spans="1:21">
      <c r="A100" s="9" t="s">
        <v>295</v>
      </c>
      <c r="B100" s="9" t="s">
        <v>296</v>
      </c>
      <c r="C100" s="9" t="s">
        <v>297</v>
      </c>
      <c r="D100" s="12">
        <v>135000</v>
      </c>
      <c r="E100" s="12">
        <v>108000</v>
      </c>
      <c r="F100" s="23">
        <v>40</v>
      </c>
      <c r="G100" s="23">
        <v>15</v>
      </c>
      <c r="H100" s="23">
        <v>15</v>
      </c>
      <c r="I100" s="23">
        <v>5</v>
      </c>
      <c r="J100" s="23">
        <v>5</v>
      </c>
      <c r="K100" s="23">
        <v>10</v>
      </c>
      <c r="L100" s="23">
        <v>5</v>
      </c>
      <c r="M100" s="24">
        <v>95</v>
      </c>
      <c r="N100" s="25">
        <v>108000</v>
      </c>
      <c r="O100" s="8" t="s">
        <v>45</v>
      </c>
      <c r="P100" s="11" t="s">
        <v>46</v>
      </c>
      <c r="Q100" s="28" t="s">
        <v>46</v>
      </c>
      <c r="R100" s="11" t="s">
        <v>48</v>
      </c>
      <c r="S100" s="28" t="s">
        <v>48</v>
      </c>
      <c r="T100" s="11" t="s">
        <v>49</v>
      </c>
      <c r="U100" s="11" t="s">
        <v>49</v>
      </c>
    </row>
    <row r="101" spans="1:21">
      <c r="A101" s="9" t="s">
        <v>298</v>
      </c>
      <c r="B101" s="9" t="s">
        <v>299</v>
      </c>
      <c r="C101" s="9" t="s">
        <v>300</v>
      </c>
      <c r="D101" s="12">
        <v>132000</v>
      </c>
      <c r="E101" s="12">
        <v>66000</v>
      </c>
      <c r="F101" s="23">
        <v>40</v>
      </c>
      <c r="G101" s="23">
        <v>15</v>
      </c>
      <c r="H101" s="23">
        <v>15</v>
      </c>
      <c r="I101" s="23">
        <v>5</v>
      </c>
      <c r="J101" s="23">
        <v>5</v>
      </c>
      <c r="K101" s="23">
        <v>10</v>
      </c>
      <c r="L101" s="23">
        <v>5</v>
      </c>
      <c r="M101" s="24">
        <v>95</v>
      </c>
      <c r="N101" s="25">
        <v>63600</v>
      </c>
      <c r="O101" s="8" t="s">
        <v>45</v>
      </c>
      <c r="P101" s="11" t="s">
        <v>57</v>
      </c>
      <c r="Q101" s="28" t="s">
        <v>46</v>
      </c>
      <c r="R101" s="11" t="s">
        <v>58</v>
      </c>
      <c r="S101" s="28" t="s">
        <v>48</v>
      </c>
      <c r="T101" s="11" t="s">
        <v>49</v>
      </c>
      <c r="U101" s="11" t="s">
        <v>49</v>
      </c>
    </row>
    <row r="102" spans="1:21">
      <c r="A102" s="9" t="s">
        <v>301</v>
      </c>
      <c r="B102" s="9" t="s">
        <v>302</v>
      </c>
      <c r="C102" s="9" t="s">
        <v>303</v>
      </c>
      <c r="D102" s="12">
        <v>500000</v>
      </c>
      <c r="E102" s="12">
        <v>400000</v>
      </c>
      <c r="F102" s="23">
        <v>40</v>
      </c>
      <c r="G102" s="23">
        <v>15</v>
      </c>
      <c r="H102" s="23">
        <v>15</v>
      </c>
      <c r="I102" s="23">
        <v>5</v>
      </c>
      <c r="J102" s="23">
        <v>5</v>
      </c>
      <c r="K102" s="23">
        <v>10</v>
      </c>
      <c r="L102" s="23">
        <v>5</v>
      </c>
      <c r="M102" s="24">
        <v>95</v>
      </c>
      <c r="N102" s="25">
        <v>400000</v>
      </c>
      <c r="O102" s="8" t="s">
        <v>45</v>
      </c>
      <c r="P102" s="11" t="s">
        <v>46</v>
      </c>
      <c r="Q102" s="28" t="s">
        <v>46</v>
      </c>
      <c r="R102" s="11" t="s">
        <v>48</v>
      </c>
      <c r="S102" s="28" t="s">
        <v>48</v>
      </c>
      <c r="T102" s="11" t="s">
        <v>49</v>
      </c>
      <c r="U102" s="11" t="s">
        <v>49</v>
      </c>
    </row>
    <row r="103" spans="1:21">
      <c r="A103" s="9" t="s">
        <v>304</v>
      </c>
      <c r="B103" s="9" t="s">
        <v>305</v>
      </c>
      <c r="C103" s="9" t="s">
        <v>306</v>
      </c>
      <c r="D103" s="12">
        <v>60000</v>
      </c>
      <c r="E103" s="12">
        <v>37500</v>
      </c>
      <c r="F103" s="23">
        <v>40</v>
      </c>
      <c r="G103" s="23">
        <v>15</v>
      </c>
      <c r="H103" s="23">
        <v>10</v>
      </c>
      <c r="I103" s="23">
        <v>5</v>
      </c>
      <c r="J103" s="23">
        <v>10</v>
      </c>
      <c r="K103" s="23">
        <v>10</v>
      </c>
      <c r="L103" s="23">
        <v>5</v>
      </c>
      <c r="M103" s="24">
        <v>95</v>
      </c>
      <c r="N103" s="25">
        <v>30000</v>
      </c>
      <c r="O103" s="8" t="s">
        <v>45</v>
      </c>
      <c r="P103" s="11" t="s">
        <v>46</v>
      </c>
      <c r="Q103" s="28" t="s">
        <v>46</v>
      </c>
      <c r="R103" s="11" t="s">
        <v>307</v>
      </c>
      <c r="S103" s="28" t="s">
        <v>48</v>
      </c>
      <c r="T103" s="11" t="s">
        <v>49</v>
      </c>
      <c r="U103" s="11" t="s">
        <v>49</v>
      </c>
    </row>
    <row r="104" spans="1:21">
      <c r="A104" s="9" t="s">
        <v>308</v>
      </c>
      <c r="B104" s="9" t="s">
        <v>309</v>
      </c>
      <c r="C104" s="9" t="s">
        <v>310</v>
      </c>
      <c r="D104" s="10">
        <v>291245</v>
      </c>
      <c r="E104" s="10">
        <v>171022</v>
      </c>
      <c r="F104" s="23">
        <v>40</v>
      </c>
      <c r="G104" s="23">
        <v>15</v>
      </c>
      <c r="H104" s="23">
        <v>15</v>
      </c>
      <c r="I104" s="23">
        <v>4</v>
      </c>
      <c r="J104" s="23">
        <v>5</v>
      </c>
      <c r="K104" s="23">
        <v>10</v>
      </c>
      <c r="L104" s="23">
        <v>5</v>
      </c>
      <c r="M104" s="24">
        <v>94</v>
      </c>
      <c r="N104" s="25">
        <v>168600</v>
      </c>
      <c r="O104" s="8" t="s">
        <v>45</v>
      </c>
      <c r="P104" s="11" t="s">
        <v>46</v>
      </c>
      <c r="Q104" s="28" t="s">
        <v>46</v>
      </c>
      <c r="R104" s="11" t="s">
        <v>311</v>
      </c>
      <c r="S104" s="28" t="s">
        <v>48</v>
      </c>
      <c r="T104" s="11" t="s">
        <v>49</v>
      </c>
      <c r="U104" s="11" t="s">
        <v>49</v>
      </c>
    </row>
    <row r="105" spans="1:21">
      <c r="A105" s="9" t="s">
        <v>312</v>
      </c>
      <c r="B105" s="9" t="s">
        <v>313</v>
      </c>
      <c r="C105" s="9" t="s">
        <v>314</v>
      </c>
      <c r="D105" s="10">
        <v>193265</v>
      </c>
      <c r="E105" s="10">
        <v>140000</v>
      </c>
      <c r="F105" s="23">
        <v>40</v>
      </c>
      <c r="G105" s="23">
        <v>12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v>94</v>
      </c>
      <c r="N105" s="25">
        <v>140000</v>
      </c>
      <c r="O105" s="8" t="s">
        <v>45</v>
      </c>
      <c r="P105" s="11" t="s">
        <v>46</v>
      </c>
      <c r="Q105" s="28" t="s">
        <v>46</v>
      </c>
      <c r="R105" s="11" t="s">
        <v>124</v>
      </c>
      <c r="S105" s="28" t="s">
        <v>48</v>
      </c>
      <c r="T105" s="11" t="s">
        <v>49</v>
      </c>
      <c r="U105" s="11" t="s">
        <v>49</v>
      </c>
    </row>
    <row r="106" spans="1:21">
      <c r="A106" s="9" t="s">
        <v>315</v>
      </c>
      <c r="B106" s="9" t="s">
        <v>316</v>
      </c>
      <c r="C106" s="9" t="s">
        <v>317</v>
      </c>
      <c r="D106" s="12">
        <v>286100</v>
      </c>
      <c r="E106" s="12">
        <v>122000</v>
      </c>
      <c r="F106" s="23">
        <v>40</v>
      </c>
      <c r="G106" s="23">
        <v>15</v>
      </c>
      <c r="H106" s="23">
        <v>15</v>
      </c>
      <c r="I106" s="23">
        <v>4</v>
      </c>
      <c r="J106" s="23">
        <v>5</v>
      </c>
      <c r="K106" s="23">
        <v>10</v>
      </c>
      <c r="L106" s="23">
        <v>5</v>
      </c>
      <c r="M106" s="24">
        <v>94</v>
      </c>
      <c r="N106" s="25">
        <v>112000</v>
      </c>
      <c r="O106" s="8" t="s">
        <v>45</v>
      </c>
      <c r="P106" s="11" t="s">
        <v>46</v>
      </c>
      <c r="Q106" s="28" t="s">
        <v>46</v>
      </c>
      <c r="R106" s="11" t="s">
        <v>173</v>
      </c>
      <c r="S106" s="28" t="s">
        <v>48</v>
      </c>
      <c r="T106" s="11" t="s">
        <v>49</v>
      </c>
      <c r="U106" s="11" t="s">
        <v>49</v>
      </c>
    </row>
    <row r="107" spans="1:21">
      <c r="A107" s="9" t="s">
        <v>318</v>
      </c>
      <c r="B107" s="9" t="s">
        <v>319</v>
      </c>
      <c r="C107" s="9" t="s">
        <v>320</v>
      </c>
      <c r="D107" s="10">
        <v>240000</v>
      </c>
      <c r="E107" s="10">
        <v>80000</v>
      </c>
      <c r="F107" s="23">
        <v>40</v>
      </c>
      <c r="G107" s="23">
        <v>15</v>
      </c>
      <c r="H107" s="23">
        <v>13</v>
      </c>
      <c r="I107" s="23">
        <v>5</v>
      </c>
      <c r="J107" s="23">
        <v>5</v>
      </c>
      <c r="K107" s="23">
        <v>10</v>
      </c>
      <c r="L107" s="23">
        <v>5</v>
      </c>
      <c r="M107" s="24">
        <v>93</v>
      </c>
      <c r="N107" s="25">
        <v>42500</v>
      </c>
      <c r="O107" s="8" t="s">
        <v>45</v>
      </c>
      <c r="P107" s="11" t="s">
        <v>57</v>
      </c>
      <c r="Q107" s="28" t="s">
        <v>46</v>
      </c>
      <c r="R107" s="11" t="s">
        <v>153</v>
      </c>
      <c r="S107" s="28" t="s">
        <v>48</v>
      </c>
      <c r="T107" s="11" t="s">
        <v>49</v>
      </c>
      <c r="U107" s="11" t="s">
        <v>49</v>
      </c>
    </row>
    <row r="108" spans="1:21">
      <c r="A108" s="9" t="s">
        <v>321</v>
      </c>
      <c r="B108" s="9" t="s">
        <v>322</v>
      </c>
      <c r="C108" s="9" t="s">
        <v>323</v>
      </c>
      <c r="D108" s="12">
        <v>110000</v>
      </c>
      <c r="E108" s="12">
        <v>30000</v>
      </c>
      <c r="F108" s="23">
        <v>40</v>
      </c>
      <c r="G108" s="23">
        <v>15</v>
      </c>
      <c r="H108" s="23">
        <v>10</v>
      </c>
      <c r="I108" s="23">
        <v>3</v>
      </c>
      <c r="J108" s="23">
        <v>10</v>
      </c>
      <c r="K108" s="23">
        <v>10</v>
      </c>
      <c r="L108" s="23">
        <v>5</v>
      </c>
      <c r="M108" s="24">
        <v>93</v>
      </c>
      <c r="N108" s="25">
        <v>30000</v>
      </c>
      <c r="O108" s="8" t="s">
        <v>45</v>
      </c>
      <c r="P108" s="11" t="s">
        <v>46</v>
      </c>
      <c r="Q108" s="28" t="s">
        <v>46</v>
      </c>
      <c r="R108" s="11" t="s">
        <v>324</v>
      </c>
      <c r="S108" s="28" t="s">
        <v>48</v>
      </c>
      <c r="T108" s="11" t="s">
        <v>49</v>
      </c>
      <c r="U108" s="11" t="s">
        <v>49</v>
      </c>
    </row>
    <row r="109" spans="1:21">
      <c r="A109" s="9" t="s">
        <v>325</v>
      </c>
      <c r="B109" s="9" t="s">
        <v>326</v>
      </c>
      <c r="C109" s="9" t="s">
        <v>327</v>
      </c>
      <c r="D109" s="10">
        <v>126769</v>
      </c>
      <c r="E109" s="10">
        <v>100000</v>
      </c>
      <c r="F109" s="23">
        <v>40</v>
      </c>
      <c r="G109" s="23">
        <v>15</v>
      </c>
      <c r="H109" s="23">
        <v>10</v>
      </c>
      <c r="I109" s="23">
        <v>5</v>
      </c>
      <c r="J109" s="23">
        <v>7</v>
      </c>
      <c r="K109" s="23">
        <v>10</v>
      </c>
      <c r="L109" s="23">
        <v>5</v>
      </c>
      <c r="M109" s="24">
        <v>92</v>
      </c>
      <c r="N109" s="25">
        <v>30000</v>
      </c>
      <c r="O109" s="8" t="s">
        <v>45</v>
      </c>
      <c r="P109" s="11" t="s">
        <v>46</v>
      </c>
      <c r="Q109" s="28" t="s">
        <v>46</v>
      </c>
      <c r="R109" s="11" t="s">
        <v>47</v>
      </c>
      <c r="S109" s="28" t="s">
        <v>48</v>
      </c>
      <c r="T109" s="11" t="s">
        <v>162</v>
      </c>
      <c r="U109" s="11" t="s">
        <v>49</v>
      </c>
    </row>
    <row r="110" spans="1:21">
      <c r="A110" s="9" t="s">
        <v>328</v>
      </c>
      <c r="B110" s="9" t="s">
        <v>329</v>
      </c>
      <c r="C110" s="9" t="s">
        <v>330</v>
      </c>
      <c r="D110" s="12">
        <v>37500</v>
      </c>
      <c r="E110" s="12">
        <v>30000</v>
      </c>
      <c r="F110" s="23">
        <v>40</v>
      </c>
      <c r="G110" s="23">
        <v>15</v>
      </c>
      <c r="H110" s="23">
        <v>12</v>
      </c>
      <c r="I110" s="23">
        <v>5</v>
      </c>
      <c r="J110" s="23">
        <v>5</v>
      </c>
      <c r="K110" s="23">
        <v>10</v>
      </c>
      <c r="L110" s="23">
        <v>5</v>
      </c>
      <c r="M110" s="24">
        <v>92</v>
      </c>
      <c r="N110" s="25">
        <v>30000</v>
      </c>
      <c r="O110" s="8" t="s">
        <v>45</v>
      </c>
      <c r="P110" s="11" t="s">
        <v>46</v>
      </c>
      <c r="Q110" s="28" t="s">
        <v>46</v>
      </c>
      <c r="R110" s="11" t="s">
        <v>48</v>
      </c>
      <c r="S110" s="28" t="s">
        <v>48</v>
      </c>
      <c r="T110" s="11" t="s">
        <v>49</v>
      </c>
      <c r="U110" s="11" t="s">
        <v>49</v>
      </c>
    </row>
    <row r="111" spans="1:21">
      <c r="A111" s="9" t="s">
        <v>331</v>
      </c>
      <c r="B111" s="9" t="s">
        <v>332</v>
      </c>
      <c r="C111" s="9" t="s">
        <v>333</v>
      </c>
      <c r="D111" s="12">
        <v>225000</v>
      </c>
      <c r="E111" s="12">
        <v>180000</v>
      </c>
      <c r="F111" s="23">
        <v>40</v>
      </c>
      <c r="G111" s="23">
        <v>15</v>
      </c>
      <c r="H111" s="23">
        <v>13</v>
      </c>
      <c r="I111" s="23">
        <v>4</v>
      </c>
      <c r="J111" s="23">
        <v>5</v>
      </c>
      <c r="K111" s="23">
        <v>10</v>
      </c>
      <c r="L111" s="23">
        <v>5</v>
      </c>
      <c r="M111" s="24">
        <v>92</v>
      </c>
      <c r="N111" s="25">
        <v>180000</v>
      </c>
      <c r="O111" s="8" t="s">
        <v>45</v>
      </c>
      <c r="P111" s="11" t="s">
        <v>46</v>
      </c>
      <c r="Q111" s="28" t="s">
        <v>46</v>
      </c>
      <c r="R111" s="11" t="s">
        <v>48</v>
      </c>
      <c r="S111" s="28" t="s">
        <v>48</v>
      </c>
      <c r="T111" s="11" t="s">
        <v>49</v>
      </c>
      <c r="U111" s="11" t="s">
        <v>49</v>
      </c>
    </row>
    <row r="112" spans="1:21">
      <c r="A112" s="30" t="s">
        <v>334</v>
      </c>
      <c r="B112" s="32" t="s">
        <v>335</v>
      </c>
      <c r="C112" s="32" t="s">
        <v>336</v>
      </c>
      <c r="D112" s="33">
        <v>208000</v>
      </c>
      <c r="E112" s="33">
        <v>164000</v>
      </c>
      <c r="F112" s="24">
        <v>35</v>
      </c>
      <c r="G112" s="24">
        <v>14</v>
      </c>
      <c r="H112" s="24">
        <v>15</v>
      </c>
      <c r="I112" s="24">
        <v>5</v>
      </c>
      <c r="J112" s="24">
        <v>9</v>
      </c>
      <c r="K112" s="24">
        <v>9</v>
      </c>
      <c r="L112" s="24">
        <v>5</v>
      </c>
      <c r="M112" s="24">
        <v>92</v>
      </c>
      <c r="N112" s="35">
        <v>164000</v>
      </c>
      <c r="O112" s="8" t="s">
        <v>45</v>
      </c>
      <c r="P112" s="37" t="s">
        <v>46</v>
      </c>
      <c r="Q112" s="28" t="s">
        <v>46</v>
      </c>
      <c r="R112" s="39">
        <v>0.79</v>
      </c>
      <c r="S112" s="28" t="s">
        <v>48</v>
      </c>
      <c r="T112" s="37" t="s">
        <v>49</v>
      </c>
      <c r="U112" s="11" t="s">
        <v>49</v>
      </c>
    </row>
    <row r="113" spans="1:86">
      <c r="A113" s="9" t="s">
        <v>337</v>
      </c>
      <c r="B113" s="9" t="s">
        <v>338</v>
      </c>
      <c r="C113" s="9" t="s">
        <v>339</v>
      </c>
      <c r="D113" s="12">
        <v>100000</v>
      </c>
      <c r="E113" s="12">
        <v>50000</v>
      </c>
      <c r="F113" s="23">
        <v>40</v>
      </c>
      <c r="G113" s="23">
        <v>15</v>
      </c>
      <c r="H113" s="23">
        <v>12</v>
      </c>
      <c r="I113" s="23">
        <v>4</v>
      </c>
      <c r="J113" s="23">
        <v>5</v>
      </c>
      <c r="K113" s="23">
        <v>10</v>
      </c>
      <c r="L113" s="23">
        <v>5</v>
      </c>
      <c r="M113" s="24">
        <v>91</v>
      </c>
      <c r="N113" s="25">
        <v>32000</v>
      </c>
      <c r="O113" s="8" t="s">
        <v>45</v>
      </c>
      <c r="P113" s="11" t="s">
        <v>46</v>
      </c>
      <c r="Q113" s="28" t="s">
        <v>46</v>
      </c>
      <c r="R113" s="11" t="s">
        <v>340</v>
      </c>
      <c r="S113" s="28" t="s">
        <v>48</v>
      </c>
      <c r="T113" s="11" t="s">
        <v>162</v>
      </c>
      <c r="U113" s="11" t="s">
        <v>49</v>
      </c>
    </row>
    <row r="114" spans="1:86">
      <c r="A114" s="9" t="s">
        <v>341</v>
      </c>
      <c r="B114" s="9" t="s">
        <v>342</v>
      </c>
      <c r="C114" s="9" t="s">
        <v>343</v>
      </c>
      <c r="D114" s="10">
        <v>98000</v>
      </c>
      <c r="E114" s="10">
        <v>47000</v>
      </c>
      <c r="F114" s="23">
        <v>40</v>
      </c>
      <c r="G114" s="23">
        <v>15</v>
      </c>
      <c r="H114" s="23">
        <v>10</v>
      </c>
      <c r="I114" s="23">
        <v>5</v>
      </c>
      <c r="J114" s="23">
        <v>5</v>
      </c>
      <c r="K114" s="23">
        <v>10</v>
      </c>
      <c r="L114" s="23">
        <v>5</v>
      </c>
      <c r="M114" s="24">
        <v>90</v>
      </c>
      <c r="N114" s="25">
        <v>43700</v>
      </c>
      <c r="O114" s="8" t="s">
        <v>45</v>
      </c>
      <c r="P114" s="11" t="s">
        <v>57</v>
      </c>
      <c r="Q114" s="28" t="s">
        <v>46</v>
      </c>
      <c r="R114" s="11" t="s">
        <v>344</v>
      </c>
      <c r="S114" s="28" t="s">
        <v>48</v>
      </c>
      <c r="T114" s="11" t="s">
        <v>49</v>
      </c>
      <c r="U114" s="11" t="s">
        <v>49</v>
      </c>
    </row>
    <row r="115" spans="1:86">
      <c r="A115" s="9" t="s">
        <v>345</v>
      </c>
      <c r="B115" s="9" t="s">
        <v>346</v>
      </c>
      <c r="C115" s="9" t="s">
        <v>347</v>
      </c>
      <c r="D115" s="10">
        <v>710500</v>
      </c>
      <c r="E115" s="10">
        <v>300000</v>
      </c>
      <c r="F115" s="23">
        <v>35</v>
      </c>
      <c r="G115" s="23">
        <v>15</v>
      </c>
      <c r="H115" s="23">
        <v>10</v>
      </c>
      <c r="I115" s="23">
        <v>5</v>
      </c>
      <c r="J115" s="23">
        <v>10</v>
      </c>
      <c r="K115" s="23">
        <v>10</v>
      </c>
      <c r="L115" s="23">
        <v>5</v>
      </c>
      <c r="M115" s="24">
        <v>90</v>
      </c>
      <c r="N115" s="25">
        <v>90000</v>
      </c>
      <c r="O115" s="8" t="s">
        <v>45</v>
      </c>
      <c r="P115" s="11" t="s">
        <v>57</v>
      </c>
      <c r="Q115" s="28" t="s">
        <v>46</v>
      </c>
      <c r="R115" s="11" t="s">
        <v>208</v>
      </c>
      <c r="S115" s="28" t="s">
        <v>48</v>
      </c>
      <c r="T115" s="11" t="s">
        <v>49</v>
      </c>
      <c r="U115" s="11" t="s">
        <v>49</v>
      </c>
    </row>
    <row r="116" spans="1:86">
      <c r="A116" s="9" t="s">
        <v>348</v>
      </c>
      <c r="B116" s="9" t="s">
        <v>349</v>
      </c>
      <c r="C116" s="9" t="s">
        <v>350</v>
      </c>
      <c r="D116" s="12">
        <v>60000</v>
      </c>
      <c r="E116" s="12">
        <v>30000</v>
      </c>
      <c r="F116" s="23">
        <v>40</v>
      </c>
      <c r="G116" s="23">
        <v>15</v>
      </c>
      <c r="H116" s="23">
        <v>10</v>
      </c>
      <c r="I116" s="23">
        <v>5</v>
      </c>
      <c r="J116" s="23">
        <v>5</v>
      </c>
      <c r="K116" s="23">
        <v>10</v>
      </c>
      <c r="L116" s="23">
        <v>5</v>
      </c>
      <c r="M116" s="24">
        <v>90</v>
      </c>
      <c r="N116" s="25">
        <v>30000</v>
      </c>
      <c r="O116" s="8" t="s">
        <v>45</v>
      </c>
      <c r="P116" s="11" t="s">
        <v>57</v>
      </c>
      <c r="Q116" s="28" t="s">
        <v>46</v>
      </c>
      <c r="R116" s="11" t="s">
        <v>351</v>
      </c>
      <c r="S116" s="28" t="s">
        <v>48</v>
      </c>
      <c r="T116" s="11" t="s">
        <v>49</v>
      </c>
      <c r="U116" s="11" t="s">
        <v>49</v>
      </c>
    </row>
    <row r="117" spans="1:86" s="3" customFormat="1" ht="12.75" customHeight="1">
      <c r="A117" s="9" t="s">
        <v>352</v>
      </c>
      <c r="B117" s="9" t="s">
        <v>353</v>
      </c>
      <c r="C117" s="9" t="s">
        <v>354</v>
      </c>
      <c r="D117" s="10">
        <v>130000</v>
      </c>
      <c r="E117" s="10">
        <v>65000</v>
      </c>
      <c r="F117" s="23">
        <v>40</v>
      </c>
      <c r="G117" s="23">
        <v>15</v>
      </c>
      <c r="H117" s="23">
        <v>10</v>
      </c>
      <c r="I117" s="23">
        <v>5</v>
      </c>
      <c r="J117" s="23">
        <v>5</v>
      </c>
      <c r="K117" s="23">
        <v>10</v>
      </c>
      <c r="L117" s="23">
        <v>5</v>
      </c>
      <c r="M117" s="24">
        <v>90</v>
      </c>
      <c r="N117" s="25">
        <v>30000</v>
      </c>
      <c r="O117" s="8" t="s">
        <v>45</v>
      </c>
      <c r="P117" s="11" t="s">
        <v>57</v>
      </c>
      <c r="Q117" s="28" t="s">
        <v>46</v>
      </c>
      <c r="R117" s="11" t="s">
        <v>58</v>
      </c>
      <c r="S117" s="28" t="s">
        <v>48</v>
      </c>
      <c r="T117" s="11" t="s">
        <v>162</v>
      </c>
      <c r="U117" s="11" t="s">
        <v>49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>
      <c r="A118" s="9" t="s">
        <v>355</v>
      </c>
      <c r="B118" s="9" t="s">
        <v>356</v>
      </c>
      <c r="C118" s="9" t="s">
        <v>357</v>
      </c>
      <c r="D118" s="12">
        <v>40000</v>
      </c>
      <c r="E118" s="12">
        <v>30000</v>
      </c>
      <c r="F118" s="23">
        <v>40</v>
      </c>
      <c r="G118" s="23">
        <v>15</v>
      </c>
      <c r="H118" s="23">
        <v>13</v>
      </c>
      <c r="I118" s="23">
        <v>3</v>
      </c>
      <c r="J118" s="23">
        <v>3</v>
      </c>
      <c r="K118" s="23">
        <v>10</v>
      </c>
      <c r="L118" s="23">
        <v>5</v>
      </c>
      <c r="M118" s="24">
        <v>89</v>
      </c>
      <c r="N118" s="25">
        <v>30000</v>
      </c>
      <c r="O118" s="8" t="s">
        <v>45</v>
      </c>
      <c r="P118" s="11" t="s">
        <v>46</v>
      </c>
      <c r="Q118" s="28" t="s">
        <v>46</v>
      </c>
      <c r="R118" s="11" t="s">
        <v>251</v>
      </c>
      <c r="S118" s="28" t="s">
        <v>48</v>
      </c>
      <c r="T118" s="11" t="s">
        <v>277</v>
      </c>
      <c r="U118" s="11" t="s">
        <v>49</v>
      </c>
    </row>
    <row r="119" spans="1:86">
      <c r="A119" s="9" t="s">
        <v>358</v>
      </c>
      <c r="B119" s="9" t="s">
        <v>359</v>
      </c>
      <c r="C119" s="9" t="s">
        <v>360</v>
      </c>
      <c r="D119" s="12">
        <v>1230000</v>
      </c>
      <c r="E119" s="12">
        <v>120000</v>
      </c>
      <c r="F119" s="23">
        <v>40</v>
      </c>
      <c r="G119" s="23">
        <v>15</v>
      </c>
      <c r="H119" s="23">
        <v>10</v>
      </c>
      <c r="I119" s="23">
        <v>4</v>
      </c>
      <c r="J119" s="23">
        <v>5</v>
      </c>
      <c r="K119" s="23">
        <v>10</v>
      </c>
      <c r="L119" s="23">
        <v>5</v>
      </c>
      <c r="M119" s="24">
        <v>89</v>
      </c>
      <c r="N119" s="25">
        <v>30000</v>
      </c>
      <c r="O119" s="8" t="s">
        <v>45</v>
      </c>
      <c r="P119" s="11" t="s">
        <v>57</v>
      </c>
      <c r="Q119" s="28" t="s">
        <v>46</v>
      </c>
      <c r="R119" s="11" t="s">
        <v>208</v>
      </c>
      <c r="S119" s="28" t="s">
        <v>48</v>
      </c>
      <c r="T119" s="11" t="s">
        <v>162</v>
      </c>
      <c r="U119" s="11" t="s">
        <v>49</v>
      </c>
    </row>
    <row r="120" spans="1:86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v>86</v>
      </c>
      <c r="N120" s="25">
        <v>30000</v>
      </c>
      <c r="O120" s="8" t="s">
        <v>45</v>
      </c>
      <c r="P120" s="11" t="s">
        <v>57</v>
      </c>
      <c r="Q120" s="28" t="s">
        <v>46</v>
      </c>
      <c r="R120" s="11" t="s">
        <v>351</v>
      </c>
      <c r="S120" s="28" t="s">
        <v>48</v>
      </c>
      <c r="T120" s="11" t="s">
        <v>49</v>
      </c>
      <c r="U120" s="11" t="s">
        <v>49</v>
      </c>
    </row>
    <row r="121" spans="1:86">
      <c r="A121" s="9" t="s">
        <v>364</v>
      </c>
      <c r="B121" s="9" t="s">
        <v>365</v>
      </c>
      <c r="C121" s="9" t="s">
        <v>366</v>
      </c>
      <c r="D121" s="10">
        <v>215347</v>
      </c>
      <c r="E121" s="10">
        <v>92000</v>
      </c>
      <c r="F121" s="23">
        <v>35</v>
      </c>
      <c r="G121" s="23">
        <v>15</v>
      </c>
      <c r="H121" s="23">
        <v>10</v>
      </c>
      <c r="I121" s="23">
        <v>5</v>
      </c>
      <c r="J121" s="23">
        <v>5</v>
      </c>
      <c r="K121" s="23">
        <v>10</v>
      </c>
      <c r="L121" s="23">
        <v>5</v>
      </c>
      <c r="M121" s="24">
        <v>85</v>
      </c>
      <c r="N121" s="25">
        <v>30000</v>
      </c>
      <c r="O121" s="8" t="s">
        <v>45</v>
      </c>
      <c r="P121" s="11" t="s">
        <v>57</v>
      </c>
      <c r="Q121" s="28" t="s">
        <v>46</v>
      </c>
      <c r="R121" s="11" t="s">
        <v>241</v>
      </c>
      <c r="S121" s="28" t="s">
        <v>48</v>
      </c>
      <c r="T121" s="11" t="s">
        <v>162</v>
      </c>
      <c r="U121" s="11" t="s">
        <v>49</v>
      </c>
    </row>
    <row r="122" spans="1:86">
      <c r="A122" s="9" t="s">
        <v>367</v>
      </c>
      <c r="B122" s="9" t="s">
        <v>368</v>
      </c>
      <c r="C122" s="9" t="s">
        <v>369</v>
      </c>
      <c r="D122" s="12">
        <v>201156</v>
      </c>
      <c r="E122" s="12">
        <v>100000</v>
      </c>
      <c r="F122" s="23">
        <v>20</v>
      </c>
      <c r="G122" s="23">
        <v>15</v>
      </c>
      <c r="H122" s="23">
        <v>15</v>
      </c>
      <c r="I122" s="23">
        <v>5</v>
      </c>
      <c r="J122" s="23">
        <v>5</v>
      </c>
      <c r="K122" s="23">
        <v>10</v>
      </c>
      <c r="L122" s="23">
        <v>5</v>
      </c>
      <c r="M122" s="24">
        <v>75</v>
      </c>
      <c r="N122" s="25">
        <v>100000</v>
      </c>
      <c r="O122" s="8" t="s">
        <v>45</v>
      </c>
      <c r="P122" s="11" t="s">
        <v>57</v>
      </c>
      <c r="Q122" s="28" t="s">
        <v>46</v>
      </c>
      <c r="R122" s="11" t="s">
        <v>58</v>
      </c>
      <c r="S122" s="28" t="s">
        <v>48</v>
      </c>
      <c r="T122" s="11" t="s">
        <v>370</v>
      </c>
      <c r="U122" s="11" t="s">
        <v>49</v>
      </c>
    </row>
    <row r="123" spans="1:86">
      <c r="A123" s="9" t="s">
        <v>371</v>
      </c>
      <c r="B123" s="9" t="s">
        <v>372</v>
      </c>
      <c r="C123" s="9" t="s">
        <v>373</v>
      </c>
      <c r="D123" s="12">
        <v>2210425</v>
      </c>
      <c r="E123" s="12">
        <v>73134</v>
      </c>
      <c r="F123" s="23">
        <v>20</v>
      </c>
      <c r="G123" s="23">
        <v>15</v>
      </c>
      <c r="H123" s="23">
        <v>15</v>
      </c>
      <c r="I123" s="23">
        <v>5</v>
      </c>
      <c r="J123" s="23">
        <v>5</v>
      </c>
      <c r="K123" s="23">
        <v>10</v>
      </c>
      <c r="L123" s="23">
        <v>5</v>
      </c>
      <c r="M123" s="24">
        <v>75</v>
      </c>
      <c r="N123" s="25">
        <v>73134</v>
      </c>
      <c r="O123" s="8" t="s">
        <v>45</v>
      </c>
      <c r="P123" s="11" t="s">
        <v>46</v>
      </c>
      <c r="Q123" s="28" t="s">
        <v>46</v>
      </c>
      <c r="R123" s="11" t="s">
        <v>374</v>
      </c>
      <c r="S123" s="28" t="s">
        <v>48</v>
      </c>
      <c r="T123" s="11" t="s">
        <v>49</v>
      </c>
      <c r="U123" s="11" t="s">
        <v>49</v>
      </c>
    </row>
    <row r="124" spans="1:86">
      <c r="A124" s="9" t="s">
        <v>375</v>
      </c>
      <c r="B124" s="9" t="s">
        <v>372</v>
      </c>
      <c r="C124" s="9" t="s">
        <v>376</v>
      </c>
      <c r="D124" s="12">
        <v>4973730</v>
      </c>
      <c r="E124" s="12">
        <v>130385</v>
      </c>
      <c r="F124" s="23">
        <v>20</v>
      </c>
      <c r="G124" s="23">
        <v>15</v>
      </c>
      <c r="H124" s="23">
        <v>15</v>
      </c>
      <c r="I124" s="23">
        <v>3</v>
      </c>
      <c r="J124" s="23">
        <v>5</v>
      </c>
      <c r="K124" s="23">
        <v>10</v>
      </c>
      <c r="L124" s="23">
        <v>5</v>
      </c>
      <c r="M124" s="24">
        <v>73</v>
      </c>
      <c r="N124" s="25">
        <v>130385</v>
      </c>
      <c r="O124" s="8" t="s">
        <v>45</v>
      </c>
      <c r="P124" s="11" t="s">
        <v>46</v>
      </c>
      <c r="Q124" s="28" t="s">
        <v>46</v>
      </c>
      <c r="R124" s="11" t="s">
        <v>377</v>
      </c>
      <c r="S124" s="28" t="s">
        <v>48</v>
      </c>
      <c r="T124" s="11" t="s">
        <v>49</v>
      </c>
      <c r="U124" s="11" t="s">
        <v>49</v>
      </c>
    </row>
    <row r="125" spans="1:86">
      <c r="A125" s="9" t="s">
        <v>378</v>
      </c>
      <c r="B125" s="9" t="s">
        <v>379</v>
      </c>
      <c r="C125" s="9" t="s">
        <v>380</v>
      </c>
      <c r="D125" s="12">
        <v>494000</v>
      </c>
      <c r="E125" s="12">
        <v>296400</v>
      </c>
      <c r="F125" s="23">
        <v>20.857099999999999</v>
      </c>
      <c r="G125" s="23">
        <v>15</v>
      </c>
      <c r="H125" s="23">
        <v>10</v>
      </c>
      <c r="I125" s="23">
        <v>3.7143000000000002</v>
      </c>
      <c r="J125" s="23">
        <v>5.5713999999999997</v>
      </c>
      <c r="K125" s="23">
        <v>10</v>
      </c>
      <c r="L125" s="23">
        <v>5</v>
      </c>
      <c r="M125" s="24">
        <v>70.142899999999997</v>
      </c>
      <c r="N125" s="25">
        <v>130000</v>
      </c>
      <c r="O125" s="8" t="s">
        <v>45</v>
      </c>
      <c r="P125" s="11" t="s">
        <v>46</v>
      </c>
      <c r="Q125" s="28" t="s">
        <v>46</v>
      </c>
      <c r="R125" s="11" t="s">
        <v>351</v>
      </c>
      <c r="S125" s="28" t="s">
        <v>48</v>
      </c>
      <c r="T125" s="11" t="s">
        <v>49</v>
      </c>
      <c r="U125" s="11" t="s">
        <v>49</v>
      </c>
    </row>
    <row r="126" spans="1:86">
      <c r="D126" s="27">
        <f>SUM(D16:D125)</f>
        <v>83655575</v>
      </c>
      <c r="E126" s="27">
        <f>SUM(E16:E125)</f>
        <v>37656799</v>
      </c>
      <c r="N126" s="26">
        <f>SUM(N16:N125)</f>
        <v>36775690</v>
      </c>
    </row>
    <row r="127" spans="1:86">
      <c r="M127" s="2" t="s">
        <v>381</v>
      </c>
      <c r="N127" s="26">
        <f>50000000-N126</f>
        <v>13224310</v>
      </c>
    </row>
  </sheetData>
  <mergeCells count="27">
    <mergeCell ref="S13:S14"/>
    <mergeCell ref="T13:T14"/>
    <mergeCell ref="U13:U14"/>
    <mergeCell ref="A13:A15"/>
    <mergeCell ref="B13:B15"/>
    <mergeCell ref="C13:C15"/>
    <mergeCell ref="D13:D15"/>
    <mergeCell ref="E13:E15"/>
    <mergeCell ref="R13:R14"/>
    <mergeCell ref="N13:N14"/>
    <mergeCell ref="O13:O14"/>
    <mergeCell ref="P13:P14"/>
    <mergeCell ref="Q13:Q14"/>
    <mergeCell ref="D3:M3"/>
    <mergeCell ref="D8:M8"/>
    <mergeCell ref="D11:M11"/>
    <mergeCell ref="D4:M4"/>
    <mergeCell ref="D7:M7"/>
    <mergeCell ref="D6:M6"/>
    <mergeCell ref="H13:H14"/>
    <mergeCell ref="G13:G14"/>
    <mergeCell ref="F13:F14"/>
    <mergeCell ref="M13:M14"/>
    <mergeCell ref="L13:L14"/>
    <mergeCell ref="K13:K14"/>
    <mergeCell ref="J13:J14"/>
    <mergeCell ref="I13:I14"/>
  </mergeCells>
  <phoneticPr fontId="9" type="noConversion"/>
  <dataValidations count="4">
    <dataValidation type="decimal" operator="lessThanOrEqual" allowBlank="1" showInputMessage="1" showErrorMessage="1" error="max. 40" sqref="F117 F94" xr:uid="{00000000-0002-0000-0000-000000000000}">
      <formula1>40</formula1>
    </dataValidation>
    <dataValidation type="decimal" operator="lessThanOrEqual" allowBlank="1" showInputMessage="1" showErrorMessage="1" error="max. 15" sqref="G117:H117 G94:H94" xr:uid="{00000000-0002-0000-0000-000001000000}">
      <formula1>15</formula1>
    </dataValidation>
    <dataValidation type="decimal" operator="lessThanOrEqual" allowBlank="1" showInputMessage="1" showErrorMessage="1" error="max. 10" sqref="J117:K117 J94:K94" xr:uid="{00000000-0002-0000-0000-000002000000}">
      <formula1>10</formula1>
    </dataValidation>
    <dataValidation type="decimal" operator="lessThanOrEqual" allowBlank="1" showInputMessage="1" showErrorMessage="1" error="max. 5" sqref="I117 L117 I94 L9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E024-3EF3-48F4-BA4D-F63DC844799F}">
  <dimension ref="A1:BR126"/>
  <sheetViews>
    <sheetView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0" ht="38.25" customHeight="1">
      <c r="A1" s="1" t="s">
        <v>0</v>
      </c>
    </row>
    <row r="2" spans="1:70" s="5" customFormat="1" ht="13.7" customHeight="1">
      <c r="A2" s="4" t="s">
        <v>1</v>
      </c>
      <c r="D2" s="4" t="s">
        <v>2</v>
      </c>
    </row>
    <row r="3" spans="1:70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70" s="5" customFormat="1" ht="13.7" customHeight="1">
      <c r="A4" s="4" t="s">
        <v>5</v>
      </c>
      <c r="D4" s="41" t="s">
        <v>382</v>
      </c>
      <c r="E4" s="41"/>
      <c r="F4" s="41"/>
      <c r="G4" s="41"/>
      <c r="H4" s="41"/>
      <c r="I4" s="41"/>
      <c r="J4" s="41"/>
      <c r="K4" s="41"/>
      <c r="L4" s="41"/>
      <c r="M4" s="41"/>
    </row>
    <row r="5" spans="1:70" s="5" customFormat="1" ht="13.7" customHeight="1">
      <c r="A5" s="4" t="s">
        <v>7</v>
      </c>
      <c r="D5" s="42" t="s">
        <v>10</v>
      </c>
      <c r="E5" s="42"/>
      <c r="F5" s="42"/>
      <c r="G5" s="42"/>
      <c r="H5" s="42"/>
      <c r="I5" s="42"/>
      <c r="J5" s="42"/>
      <c r="K5" s="42"/>
      <c r="L5" s="42"/>
      <c r="M5" s="42"/>
    </row>
    <row r="6" spans="1:70" s="5" customFormat="1" ht="13.7" customHeight="1">
      <c r="A6" s="4" t="s">
        <v>9</v>
      </c>
      <c r="B6" s="4"/>
      <c r="C6" s="4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</row>
    <row r="7" spans="1:70" ht="13.7" customHeight="1">
      <c r="A7" s="7" t="s">
        <v>11</v>
      </c>
      <c r="D7" s="42" t="s">
        <v>13</v>
      </c>
      <c r="E7" s="42"/>
      <c r="F7" s="42"/>
      <c r="G7" s="42"/>
      <c r="H7" s="42"/>
      <c r="I7" s="42"/>
      <c r="J7" s="42"/>
      <c r="K7" s="42"/>
      <c r="L7" s="42"/>
      <c r="M7" s="42"/>
    </row>
    <row r="8" spans="1:70" ht="13.7" customHeight="1">
      <c r="A8" s="7"/>
      <c r="D8" s="17"/>
      <c r="E8" s="17"/>
    </row>
    <row r="9" spans="1:70" ht="13.7" customHeight="1">
      <c r="A9" s="7"/>
      <c r="D9" s="4" t="s">
        <v>14</v>
      </c>
      <c r="E9" s="17"/>
    </row>
    <row r="10" spans="1:70" ht="39" customHeight="1">
      <c r="A10" s="7"/>
      <c r="D10" s="43" t="s">
        <v>15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70" ht="12.6">
      <c r="A11" s="6"/>
    </row>
    <row r="12" spans="1:70" ht="26.45" customHeight="1">
      <c r="A12" s="45" t="s">
        <v>16</v>
      </c>
      <c r="B12" s="45" t="s">
        <v>17</v>
      </c>
      <c r="C12" s="45" t="s">
        <v>18</v>
      </c>
      <c r="D12" s="45" t="s">
        <v>19</v>
      </c>
      <c r="E12" s="48" t="s">
        <v>20</v>
      </c>
      <c r="F12" s="40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</row>
    <row r="13" spans="1:70" ht="103.35" customHeight="1">
      <c r="A13" s="47"/>
      <c r="B13" s="47"/>
      <c r="C13" s="47"/>
      <c r="D13" s="47"/>
      <c r="E13" s="49"/>
      <c r="F13" s="40"/>
      <c r="G13" s="40"/>
      <c r="H13" s="40"/>
      <c r="I13" s="40"/>
      <c r="J13" s="40"/>
      <c r="K13" s="40"/>
      <c r="L13" s="40"/>
      <c r="M13" s="40"/>
    </row>
    <row r="14" spans="1:70" ht="29.1" customHeight="1">
      <c r="A14" s="47"/>
      <c r="B14" s="47"/>
      <c r="C14" s="47"/>
      <c r="D14" s="47"/>
      <c r="E14" s="49"/>
      <c r="F14" s="22" t="s">
        <v>37</v>
      </c>
      <c r="G14" s="22" t="s">
        <v>38</v>
      </c>
      <c r="H14" s="22" t="s">
        <v>38</v>
      </c>
      <c r="I14" s="22" t="s">
        <v>39</v>
      </c>
      <c r="J14" s="22" t="s">
        <v>40</v>
      </c>
      <c r="K14" s="22" t="s">
        <v>40</v>
      </c>
      <c r="L14" s="22" t="s">
        <v>39</v>
      </c>
      <c r="M14" s="22" t="s">
        <v>41</v>
      </c>
    </row>
    <row r="15" spans="1:70" s="3" customFormat="1" ht="12.75" customHeight="1">
      <c r="A15" s="9" t="s">
        <v>352</v>
      </c>
      <c r="B15" s="9" t="s">
        <v>353</v>
      </c>
      <c r="C15" s="9" t="s">
        <v>354</v>
      </c>
      <c r="D15" s="10">
        <v>130000</v>
      </c>
      <c r="E15" s="10">
        <v>65000</v>
      </c>
      <c r="F15" s="23">
        <v>40</v>
      </c>
      <c r="G15" s="23">
        <v>15</v>
      </c>
      <c r="H15" s="23">
        <v>10</v>
      </c>
      <c r="I15" s="23">
        <v>5</v>
      </c>
      <c r="J15" s="23">
        <v>5</v>
      </c>
      <c r="K15" s="23">
        <v>10</v>
      </c>
      <c r="L15" s="23">
        <v>5</v>
      </c>
      <c r="M15" s="24">
        <f>SUM(F15:L15)</f>
        <v>90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2">
      <c r="A16" s="9" t="s">
        <v>278</v>
      </c>
      <c r="B16" s="9" t="s">
        <v>279</v>
      </c>
      <c r="C16" s="9" t="s">
        <v>280</v>
      </c>
      <c r="D16" s="10">
        <v>128000</v>
      </c>
      <c r="E16" s="10">
        <v>102400</v>
      </c>
      <c r="F16" s="23">
        <v>40</v>
      </c>
      <c r="G16" s="23">
        <v>15</v>
      </c>
      <c r="H16" s="23">
        <v>15</v>
      </c>
      <c r="I16" s="23">
        <v>5</v>
      </c>
      <c r="J16" s="23">
        <v>5</v>
      </c>
      <c r="K16" s="23">
        <v>10</v>
      </c>
      <c r="L16" s="23">
        <v>5</v>
      </c>
      <c r="M16" s="24">
        <f t="shared" ref="M16:M79" si="0">SUM(F16:L16)</f>
        <v>95</v>
      </c>
    </row>
    <row r="17" spans="1:13" ht="12">
      <c r="A17" s="9" t="s">
        <v>325</v>
      </c>
      <c r="B17" s="9" t="s">
        <v>326</v>
      </c>
      <c r="C17" s="9" t="s">
        <v>327</v>
      </c>
      <c r="D17" s="10">
        <v>126769</v>
      </c>
      <c r="E17" s="10">
        <v>100000</v>
      </c>
      <c r="F17" s="23">
        <v>40</v>
      </c>
      <c r="G17" s="23">
        <v>15</v>
      </c>
      <c r="H17" s="23">
        <v>10</v>
      </c>
      <c r="I17" s="23">
        <v>5</v>
      </c>
      <c r="J17" s="23">
        <v>7</v>
      </c>
      <c r="K17" s="23">
        <v>10</v>
      </c>
      <c r="L17" s="23">
        <v>5</v>
      </c>
      <c r="M17" s="24">
        <f t="shared" si="0"/>
        <v>92</v>
      </c>
    </row>
    <row r="18" spans="1:13" ht="12">
      <c r="A18" s="9" t="s">
        <v>180</v>
      </c>
      <c r="B18" s="9" t="s">
        <v>181</v>
      </c>
      <c r="C18" s="9" t="s">
        <v>182</v>
      </c>
      <c r="D18" s="10">
        <v>305000</v>
      </c>
      <c r="E18" s="10">
        <v>152500</v>
      </c>
      <c r="F18" s="23">
        <v>40</v>
      </c>
      <c r="G18" s="23">
        <v>15</v>
      </c>
      <c r="H18" s="23">
        <v>13</v>
      </c>
      <c r="I18" s="23">
        <v>5</v>
      </c>
      <c r="J18" s="23">
        <v>10</v>
      </c>
      <c r="K18" s="23">
        <v>10</v>
      </c>
      <c r="L18" s="23">
        <v>5</v>
      </c>
      <c r="M18" s="24">
        <f t="shared" si="0"/>
        <v>98</v>
      </c>
    </row>
    <row r="19" spans="1:13" ht="12">
      <c r="A19" s="9" t="s">
        <v>281</v>
      </c>
      <c r="B19" s="9" t="s">
        <v>43</v>
      </c>
      <c r="C19" s="9" t="s">
        <v>282</v>
      </c>
      <c r="D19" s="10">
        <v>38000</v>
      </c>
      <c r="E19" s="10">
        <v>30000</v>
      </c>
      <c r="F19" s="23">
        <v>35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f t="shared" si="0"/>
        <v>95</v>
      </c>
    </row>
    <row r="20" spans="1:13" ht="12">
      <c r="A20" s="9" t="s">
        <v>42</v>
      </c>
      <c r="B20" s="9" t="s">
        <v>43</v>
      </c>
      <c r="C20" s="9" t="s">
        <v>44</v>
      </c>
      <c r="D20" s="10">
        <v>140800</v>
      </c>
      <c r="E20" s="10">
        <v>110800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f t="shared" si="0"/>
        <v>100</v>
      </c>
    </row>
    <row r="21" spans="1:13" ht="12">
      <c r="A21" s="9" t="s">
        <v>50</v>
      </c>
      <c r="B21" s="9" t="s">
        <v>51</v>
      </c>
      <c r="C21" s="9" t="s">
        <v>52</v>
      </c>
      <c r="D21" s="10">
        <v>1989700</v>
      </c>
      <c r="E21" s="10">
        <v>1050000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f t="shared" si="0"/>
        <v>100</v>
      </c>
    </row>
    <row r="22" spans="1:13" ht="12">
      <c r="A22" s="9" t="s">
        <v>150</v>
      </c>
      <c r="B22" s="9" t="s">
        <v>151</v>
      </c>
      <c r="C22" s="9" t="s">
        <v>152</v>
      </c>
      <c r="D22" s="10">
        <v>2300000</v>
      </c>
      <c r="E22" s="10">
        <v>1050000</v>
      </c>
      <c r="F22" s="23">
        <v>40</v>
      </c>
      <c r="G22" s="23">
        <v>15</v>
      </c>
      <c r="H22" s="23">
        <v>14</v>
      </c>
      <c r="I22" s="23">
        <v>5</v>
      </c>
      <c r="J22" s="23">
        <v>10</v>
      </c>
      <c r="K22" s="23">
        <v>10</v>
      </c>
      <c r="L22" s="23">
        <v>5</v>
      </c>
      <c r="M22" s="24">
        <f t="shared" si="0"/>
        <v>99</v>
      </c>
    </row>
    <row r="23" spans="1:13" ht="12">
      <c r="A23" s="9" t="s">
        <v>154</v>
      </c>
      <c r="B23" s="9" t="s">
        <v>151</v>
      </c>
      <c r="C23" s="9" t="s">
        <v>155</v>
      </c>
      <c r="D23" s="10">
        <v>1470000</v>
      </c>
      <c r="E23" s="10">
        <v>693000</v>
      </c>
      <c r="F23" s="23">
        <v>40</v>
      </c>
      <c r="G23" s="23">
        <v>15</v>
      </c>
      <c r="H23" s="23">
        <v>14</v>
      </c>
      <c r="I23" s="23">
        <v>5</v>
      </c>
      <c r="J23" s="23">
        <v>10</v>
      </c>
      <c r="K23" s="23">
        <v>10</v>
      </c>
      <c r="L23" s="23">
        <v>5</v>
      </c>
      <c r="M23" s="24">
        <f t="shared" si="0"/>
        <v>99</v>
      </c>
    </row>
    <row r="24" spans="1:13" ht="12">
      <c r="A24" s="9" t="s">
        <v>156</v>
      </c>
      <c r="B24" s="9" t="s">
        <v>151</v>
      </c>
      <c r="C24" s="9" t="s">
        <v>157</v>
      </c>
      <c r="D24" s="10">
        <v>1400000</v>
      </c>
      <c r="E24" s="10">
        <v>559000</v>
      </c>
      <c r="F24" s="23">
        <v>40</v>
      </c>
      <c r="G24" s="23">
        <v>15</v>
      </c>
      <c r="H24" s="23">
        <v>14</v>
      </c>
      <c r="I24" s="23">
        <v>5</v>
      </c>
      <c r="J24" s="23">
        <v>10</v>
      </c>
      <c r="K24" s="23">
        <v>10</v>
      </c>
      <c r="L24" s="23">
        <v>5</v>
      </c>
      <c r="M24" s="24">
        <f t="shared" si="0"/>
        <v>99</v>
      </c>
    </row>
    <row r="25" spans="1:13" ht="12">
      <c r="A25" s="9" t="s">
        <v>235</v>
      </c>
      <c r="B25" s="9" t="s">
        <v>236</v>
      </c>
      <c r="C25" s="9" t="s">
        <v>237</v>
      </c>
      <c r="D25" s="10">
        <v>98750</v>
      </c>
      <c r="E25" s="10">
        <v>79000</v>
      </c>
      <c r="F25" s="23">
        <v>40</v>
      </c>
      <c r="G25" s="23">
        <v>15</v>
      </c>
      <c r="H25" s="23">
        <v>15</v>
      </c>
      <c r="I25" s="23">
        <v>5</v>
      </c>
      <c r="J25" s="23">
        <v>7</v>
      </c>
      <c r="K25" s="23">
        <v>10</v>
      </c>
      <c r="L25" s="23">
        <v>5</v>
      </c>
      <c r="M25" s="24">
        <f t="shared" si="0"/>
        <v>97</v>
      </c>
    </row>
    <row r="26" spans="1:13" ht="12">
      <c r="A26" s="9" t="s">
        <v>54</v>
      </c>
      <c r="B26" s="9" t="s">
        <v>55</v>
      </c>
      <c r="C26" s="9" t="s">
        <v>56</v>
      </c>
      <c r="D26" s="10">
        <v>340800</v>
      </c>
      <c r="E26" s="10">
        <v>170000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f t="shared" si="0"/>
        <v>100</v>
      </c>
    </row>
    <row r="27" spans="1:13" ht="12">
      <c r="A27" s="9" t="s">
        <v>308</v>
      </c>
      <c r="B27" s="9" t="s">
        <v>309</v>
      </c>
      <c r="C27" s="9" t="s">
        <v>310</v>
      </c>
      <c r="D27" s="10">
        <v>291245</v>
      </c>
      <c r="E27" s="10">
        <v>171022</v>
      </c>
      <c r="F27" s="23">
        <v>40</v>
      </c>
      <c r="G27" s="23">
        <v>15</v>
      </c>
      <c r="H27" s="23">
        <v>15</v>
      </c>
      <c r="I27" s="23">
        <v>4</v>
      </c>
      <c r="J27" s="23">
        <v>5</v>
      </c>
      <c r="K27" s="23">
        <v>10</v>
      </c>
      <c r="L27" s="23">
        <v>5</v>
      </c>
      <c r="M27" s="24">
        <f t="shared" si="0"/>
        <v>94</v>
      </c>
    </row>
    <row r="28" spans="1:13" ht="12">
      <c r="A28" s="9" t="s">
        <v>59</v>
      </c>
      <c r="B28" s="9" t="s">
        <v>60</v>
      </c>
      <c r="C28" s="9" t="s">
        <v>61</v>
      </c>
      <c r="D28" s="10">
        <v>330000</v>
      </c>
      <c r="E28" s="10">
        <v>264000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f t="shared" si="0"/>
        <v>100</v>
      </c>
    </row>
    <row r="29" spans="1:13" ht="12">
      <c r="A29" s="9" t="s">
        <v>312</v>
      </c>
      <c r="B29" s="9" t="s">
        <v>313</v>
      </c>
      <c r="C29" s="9" t="s">
        <v>314</v>
      </c>
      <c r="D29" s="10">
        <v>193265</v>
      </c>
      <c r="E29" s="10">
        <v>140000</v>
      </c>
      <c r="F29" s="23">
        <v>40</v>
      </c>
      <c r="G29" s="23">
        <v>12</v>
      </c>
      <c r="H29" s="23">
        <v>12</v>
      </c>
      <c r="I29" s="23">
        <v>5</v>
      </c>
      <c r="J29" s="23">
        <v>10</v>
      </c>
      <c r="K29" s="23">
        <v>10</v>
      </c>
      <c r="L29" s="23">
        <v>5</v>
      </c>
      <c r="M29" s="24">
        <f t="shared" si="0"/>
        <v>94</v>
      </c>
    </row>
    <row r="30" spans="1:13" ht="12">
      <c r="A30" s="9" t="s">
        <v>238</v>
      </c>
      <c r="B30" s="9" t="s">
        <v>239</v>
      </c>
      <c r="C30" s="9" t="s">
        <v>240</v>
      </c>
      <c r="D30" s="10">
        <v>210000</v>
      </c>
      <c r="E30" s="10">
        <v>103000</v>
      </c>
      <c r="F30" s="23">
        <v>40</v>
      </c>
      <c r="G30" s="23">
        <v>15</v>
      </c>
      <c r="H30" s="23">
        <v>13</v>
      </c>
      <c r="I30" s="23">
        <v>4</v>
      </c>
      <c r="J30" s="23">
        <v>10</v>
      </c>
      <c r="K30" s="23">
        <v>10</v>
      </c>
      <c r="L30" s="23">
        <v>5</v>
      </c>
      <c r="M30" s="24">
        <f t="shared" si="0"/>
        <v>97</v>
      </c>
    </row>
    <row r="31" spans="1:13" ht="12">
      <c r="A31" s="9" t="s">
        <v>183</v>
      </c>
      <c r="B31" s="9" t="s">
        <v>184</v>
      </c>
      <c r="C31" s="9" t="s">
        <v>185</v>
      </c>
      <c r="D31" s="10">
        <v>2100000</v>
      </c>
      <c r="E31" s="10">
        <v>1050000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3</v>
      </c>
      <c r="M31" s="24">
        <f t="shared" si="0"/>
        <v>98</v>
      </c>
    </row>
    <row r="32" spans="1:13" ht="12">
      <c r="A32" s="9" t="s">
        <v>256</v>
      </c>
      <c r="B32" s="9" t="s">
        <v>184</v>
      </c>
      <c r="C32" s="9" t="s">
        <v>257</v>
      </c>
      <c r="D32" s="10">
        <v>2100000</v>
      </c>
      <c r="E32" s="10">
        <v>1050000</v>
      </c>
      <c r="F32" s="23">
        <v>40</v>
      </c>
      <c r="G32" s="23">
        <v>15</v>
      </c>
      <c r="H32" s="23">
        <v>13</v>
      </c>
      <c r="I32" s="23">
        <v>5</v>
      </c>
      <c r="J32" s="23">
        <v>10</v>
      </c>
      <c r="K32" s="23">
        <v>10</v>
      </c>
      <c r="L32" s="23">
        <v>3</v>
      </c>
      <c r="M32" s="24">
        <f t="shared" si="0"/>
        <v>96</v>
      </c>
    </row>
    <row r="33" spans="1:13" ht="12">
      <c r="A33" s="9" t="s">
        <v>283</v>
      </c>
      <c r="B33" s="9" t="s">
        <v>184</v>
      </c>
      <c r="C33" s="9" t="s">
        <v>284</v>
      </c>
      <c r="D33" s="10">
        <v>2100000</v>
      </c>
      <c r="E33" s="10">
        <v>1050000</v>
      </c>
      <c r="F33" s="23">
        <v>40</v>
      </c>
      <c r="G33" s="23">
        <v>15</v>
      </c>
      <c r="H33" s="23">
        <v>12</v>
      </c>
      <c r="I33" s="23">
        <v>5</v>
      </c>
      <c r="J33" s="23">
        <v>10</v>
      </c>
      <c r="K33" s="23">
        <v>10</v>
      </c>
      <c r="L33" s="23">
        <v>3</v>
      </c>
      <c r="M33" s="24">
        <f t="shared" si="0"/>
        <v>95</v>
      </c>
    </row>
    <row r="34" spans="1:13" ht="12">
      <c r="A34" s="9" t="s">
        <v>62</v>
      </c>
      <c r="B34" s="9" t="s">
        <v>63</v>
      </c>
      <c r="C34" s="9" t="s">
        <v>64</v>
      </c>
      <c r="D34" s="10">
        <v>194008</v>
      </c>
      <c r="E34" s="10">
        <v>75000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f t="shared" si="0"/>
        <v>100</v>
      </c>
    </row>
    <row r="35" spans="1:13" ht="12">
      <c r="A35" s="9" t="s">
        <v>66</v>
      </c>
      <c r="B35" s="9" t="s">
        <v>67</v>
      </c>
      <c r="C35" s="9" t="s">
        <v>68</v>
      </c>
      <c r="D35" s="10">
        <v>204000</v>
      </c>
      <c r="E35" s="10">
        <v>163000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f t="shared" si="0"/>
        <v>100</v>
      </c>
    </row>
    <row r="36" spans="1:13" ht="12">
      <c r="A36" s="9" t="s">
        <v>69</v>
      </c>
      <c r="B36" s="9" t="s">
        <v>70</v>
      </c>
      <c r="C36" s="9" t="s">
        <v>71</v>
      </c>
      <c r="D36" s="10">
        <v>425805</v>
      </c>
      <c r="E36" s="10">
        <v>277000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f t="shared" si="0"/>
        <v>100</v>
      </c>
    </row>
    <row r="37" spans="1:13" ht="12">
      <c r="A37" s="9" t="s">
        <v>341</v>
      </c>
      <c r="B37" s="9" t="s">
        <v>342</v>
      </c>
      <c r="C37" s="9" t="s">
        <v>343</v>
      </c>
      <c r="D37" s="10">
        <v>98000</v>
      </c>
      <c r="E37" s="10">
        <v>47000</v>
      </c>
      <c r="F37" s="23">
        <v>40</v>
      </c>
      <c r="G37" s="23">
        <v>15</v>
      </c>
      <c r="H37" s="23">
        <v>10</v>
      </c>
      <c r="I37" s="23">
        <v>5</v>
      </c>
      <c r="J37" s="23">
        <v>5</v>
      </c>
      <c r="K37" s="23">
        <v>10</v>
      </c>
      <c r="L37" s="23">
        <v>5</v>
      </c>
      <c r="M37" s="24">
        <f t="shared" si="0"/>
        <v>90</v>
      </c>
    </row>
    <row r="38" spans="1:13" ht="12">
      <c r="A38" s="9" t="s">
        <v>258</v>
      </c>
      <c r="B38" s="9" t="s">
        <v>184</v>
      </c>
      <c r="C38" s="9" t="s">
        <v>259</v>
      </c>
      <c r="D38" s="10">
        <v>1955356</v>
      </c>
      <c r="E38" s="10">
        <v>977678</v>
      </c>
      <c r="F38" s="23">
        <v>40</v>
      </c>
      <c r="G38" s="23">
        <v>15</v>
      </c>
      <c r="H38" s="23">
        <v>13</v>
      </c>
      <c r="I38" s="23">
        <v>5</v>
      </c>
      <c r="J38" s="23">
        <v>10</v>
      </c>
      <c r="K38" s="23">
        <v>10</v>
      </c>
      <c r="L38" s="23">
        <v>3</v>
      </c>
      <c r="M38" s="24">
        <f t="shared" si="0"/>
        <v>96</v>
      </c>
    </row>
    <row r="39" spans="1:13" ht="12">
      <c r="A39" s="9" t="s">
        <v>260</v>
      </c>
      <c r="B39" s="9" t="s">
        <v>184</v>
      </c>
      <c r="C39" s="9" t="s">
        <v>261</v>
      </c>
      <c r="D39" s="10">
        <v>2100000</v>
      </c>
      <c r="E39" s="10">
        <v>1050000</v>
      </c>
      <c r="F39" s="23">
        <v>40</v>
      </c>
      <c r="G39" s="23">
        <v>15</v>
      </c>
      <c r="H39" s="23">
        <v>13</v>
      </c>
      <c r="I39" s="23">
        <v>5</v>
      </c>
      <c r="J39" s="23">
        <v>10</v>
      </c>
      <c r="K39" s="23">
        <v>10</v>
      </c>
      <c r="L39" s="23">
        <v>3</v>
      </c>
      <c r="M39" s="24">
        <f t="shared" si="0"/>
        <v>96</v>
      </c>
    </row>
    <row r="40" spans="1:13" ht="12">
      <c r="A40" s="9" t="s">
        <v>262</v>
      </c>
      <c r="B40" s="9" t="s">
        <v>184</v>
      </c>
      <c r="C40" s="9" t="s">
        <v>263</v>
      </c>
      <c r="D40" s="10">
        <v>1528286</v>
      </c>
      <c r="E40" s="10">
        <v>764143</v>
      </c>
      <c r="F40" s="23">
        <v>40</v>
      </c>
      <c r="G40" s="23">
        <v>15</v>
      </c>
      <c r="H40" s="23">
        <v>13</v>
      </c>
      <c r="I40" s="23">
        <v>5</v>
      </c>
      <c r="J40" s="23">
        <v>10</v>
      </c>
      <c r="K40" s="23">
        <v>10</v>
      </c>
      <c r="L40" s="23">
        <v>3</v>
      </c>
      <c r="M40" s="24">
        <f t="shared" si="0"/>
        <v>96</v>
      </c>
    </row>
    <row r="41" spans="1:13" ht="12">
      <c r="A41" s="9" t="s">
        <v>264</v>
      </c>
      <c r="B41" s="9" t="s">
        <v>184</v>
      </c>
      <c r="C41" s="9" t="s">
        <v>265</v>
      </c>
      <c r="D41" s="10">
        <v>2100000</v>
      </c>
      <c r="E41" s="10">
        <v>1050000</v>
      </c>
      <c r="F41" s="23">
        <v>40</v>
      </c>
      <c r="G41" s="23">
        <v>15</v>
      </c>
      <c r="H41" s="23">
        <v>13</v>
      </c>
      <c r="I41" s="23">
        <v>5</v>
      </c>
      <c r="J41" s="23">
        <v>10</v>
      </c>
      <c r="K41" s="23">
        <v>10</v>
      </c>
      <c r="L41" s="23">
        <v>3</v>
      </c>
      <c r="M41" s="24">
        <f t="shared" si="0"/>
        <v>96</v>
      </c>
    </row>
    <row r="42" spans="1:13" ht="12">
      <c r="A42" s="9" t="s">
        <v>266</v>
      </c>
      <c r="B42" s="9" t="s">
        <v>184</v>
      </c>
      <c r="C42" s="9" t="s">
        <v>267</v>
      </c>
      <c r="D42" s="10">
        <v>2100000</v>
      </c>
      <c r="E42" s="10">
        <v>1050000</v>
      </c>
      <c r="F42" s="23">
        <v>40</v>
      </c>
      <c r="G42" s="23">
        <v>15</v>
      </c>
      <c r="H42" s="23">
        <v>13</v>
      </c>
      <c r="I42" s="23">
        <v>5</v>
      </c>
      <c r="J42" s="23">
        <v>10</v>
      </c>
      <c r="K42" s="23">
        <v>10</v>
      </c>
      <c r="L42" s="23">
        <v>3</v>
      </c>
      <c r="M42" s="24">
        <f t="shared" si="0"/>
        <v>96</v>
      </c>
    </row>
    <row r="43" spans="1:13" ht="12">
      <c r="A43" s="9" t="s">
        <v>268</v>
      </c>
      <c r="B43" s="9" t="s">
        <v>184</v>
      </c>
      <c r="C43" s="9" t="s">
        <v>269</v>
      </c>
      <c r="D43" s="10">
        <v>681298</v>
      </c>
      <c r="E43" s="10">
        <v>340649</v>
      </c>
      <c r="F43" s="23">
        <v>40</v>
      </c>
      <c r="G43" s="23">
        <v>15</v>
      </c>
      <c r="H43" s="23">
        <v>13</v>
      </c>
      <c r="I43" s="23">
        <v>5</v>
      </c>
      <c r="J43" s="23">
        <v>10</v>
      </c>
      <c r="K43" s="23">
        <v>10</v>
      </c>
      <c r="L43" s="23">
        <v>3</v>
      </c>
      <c r="M43" s="24">
        <f t="shared" si="0"/>
        <v>96</v>
      </c>
    </row>
    <row r="44" spans="1:13" ht="12">
      <c r="A44" s="9" t="s">
        <v>270</v>
      </c>
      <c r="B44" s="9" t="s">
        <v>184</v>
      </c>
      <c r="C44" s="9" t="s">
        <v>271</v>
      </c>
      <c r="D44" s="10">
        <v>2100000</v>
      </c>
      <c r="E44" s="10">
        <v>1050000</v>
      </c>
      <c r="F44" s="23">
        <v>40</v>
      </c>
      <c r="G44" s="23">
        <v>15</v>
      </c>
      <c r="H44" s="23">
        <v>13</v>
      </c>
      <c r="I44" s="23">
        <v>5</v>
      </c>
      <c r="J44" s="23">
        <v>10</v>
      </c>
      <c r="K44" s="23">
        <v>10</v>
      </c>
      <c r="L44" s="23">
        <v>3</v>
      </c>
      <c r="M44" s="24">
        <f t="shared" si="0"/>
        <v>96</v>
      </c>
    </row>
    <row r="45" spans="1:13" ht="12">
      <c r="A45" s="9" t="s">
        <v>285</v>
      </c>
      <c r="B45" s="9" t="s">
        <v>184</v>
      </c>
      <c r="C45" s="9" t="s">
        <v>286</v>
      </c>
      <c r="D45" s="10">
        <v>2100000</v>
      </c>
      <c r="E45" s="10">
        <v>1050000</v>
      </c>
      <c r="F45" s="23">
        <v>40</v>
      </c>
      <c r="G45" s="23">
        <v>15</v>
      </c>
      <c r="H45" s="23">
        <v>12</v>
      </c>
      <c r="I45" s="23">
        <v>5</v>
      </c>
      <c r="J45" s="23">
        <v>10</v>
      </c>
      <c r="K45" s="23">
        <v>10</v>
      </c>
      <c r="L45" s="23">
        <v>3</v>
      </c>
      <c r="M45" s="24">
        <f t="shared" si="0"/>
        <v>95</v>
      </c>
    </row>
    <row r="46" spans="1:13" ht="12">
      <c r="A46" s="9" t="s">
        <v>287</v>
      </c>
      <c r="B46" s="9" t="s">
        <v>184</v>
      </c>
      <c r="C46" s="9" t="s">
        <v>288</v>
      </c>
      <c r="D46" s="10">
        <v>2100000</v>
      </c>
      <c r="E46" s="10">
        <v>1050000</v>
      </c>
      <c r="F46" s="23">
        <v>40</v>
      </c>
      <c r="G46" s="23">
        <v>15</v>
      </c>
      <c r="H46" s="23">
        <v>12</v>
      </c>
      <c r="I46" s="23">
        <v>5</v>
      </c>
      <c r="J46" s="23">
        <v>10</v>
      </c>
      <c r="K46" s="23">
        <v>10</v>
      </c>
      <c r="L46" s="23">
        <v>3</v>
      </c>
      <c r="M46" s="24">
        <f t="shared" si="0"/>
        <v>95</v>
      </c>
    </row>
    <row r="47" spans="1:13" ht="12">
      <c r="A47" s="9" t="s">
        <v>345</v>
      </c>
      <c r="B47" s="9" t="s">
        <v>346</v>
      </c>
      <c r="C47" s="9" t="s">
        <v>347</v>
      </c>
      <c r="D47" s="10">
        <v>710500</v>
      </c>
      <c r="E47" s="10">
        <v>300000</v>
      </c>
      <c r="F47" s="23">
        <v>35</v>
      </c>
      <c r="G47" s="23">
        <v>15</v>
      </c>
      <c r="H47" s="23">
        <v>10</v>
      </c>
      <c r="I47" s="23">
        <v>5</v>
      </c>
      <c r="J47" s="23">
        <v>10</v>
      </c>
      <c r="K47" s="23">
        <v>10</v>
      </c>
      <c r="L47" s="23">
        <v>5</v>
      </c>
      <c r="M47" s="24">
        <f t="shared" si="0"/>
        <v>90</v>
      </c>
    </row>
    <row r="48" spans="1:13" ht="12">
      <c r="A48" s="9" t="s">
        <v>272</v>
      </c>
      <c r="B48" s="9" t="s">
        <v>184</v>
      </c>
      <c r="C48" s="9" t="s">
        <v>273</v>
      </c>
      <c r="D48" s="10">
        <v>2100000</v>
      </c>
      <c r="E48" s="10">
        <v>1050000</v>
      </c>
      <c r="F48" s="23">
        <v>40</v>
      </c>
      <c r="G48" s="23">
        <v>15</v>
      </c>
      <c r="H48" s="23">
        <v>13</v>
      </c>
      <c r="I48" s="23">
        <v>5</v>
      </c>
      <c r="J48" s="23">
        <v>10</v>
      </c>
      <c r="K48" s="23">
        <v>10</v>
      </c>
      <c r="L48" s="23">
        <v>3</v>
      </c>
      <c r="M48" s="24">
        <f t="shared" si="0"/>
        <v>96</v>
      </c>
    </row>
    <row r="49" spans="1:13" ht="12">
      <c r="A49" s="9" t="s">
        <v>289</v>
      </c>
      <c r="B49" s="9" t="s">
        <v>290</v>
      </c>
      <c r="C49" s="9" t="s">
        <v>291</v>
      </c>
      <c r="D49" s="10">
        <v>148000</v>
      </c>
      <c r="E49" s="10">
        <v>118400</v>
      </c>
      <c r="F49" s="23">
        <v>40</v>
      </c>
      <c r="G49" s="23">
        <v>15</v>
      </c>
      <c r="H49" s="23">
        <v>15</v>
      </c>
      <c r="I49" s="23">
        <v>5</v>
      </c>
      <c r="J49" s="23">
        <v>5</v>
      </c>
      <c r="K49" s="23">
        <v>10</v>
      </c>
      <c r="L49" s="23">
        <v>5</v>
      </c>
      <c r="M49" s="24">
        <f t="shared" si="0"/>
        <v>95</v>
      </c>
    </row>
    <row r="50" spans="1:13" ht="12">
      <c r="A50" s="9" t="s">
        <v>73</v>
      </c>
      <c r="B50" s="9" t="s">
        <v>74</v>
      </c>
      <c r="C50" s="9" t="s">
        <v>75</v>
      </c>
      <c r="D50" s="10">
        <v>224590</v>
      </c>
      <c r="E50" s="10">
        <v>173900</v>
      </c>
      <c r="F50" s="23">
        <v>40</v>
      </c>
      <c r="G50" s="23">
        <v>15</v>
      </c>
      <c r="H50" s="23">
        <v>15</v>
      </c>
      <c r="I50" s="23">
        <v>5</v>
      </c>
      <c r="J50" s="23">
        <v>10</v>
      </c>
      <c r="K50" s="23">
        <v>10</v>
      </c>
      <c r="L50" s="23">
        <v>5</v>
      </c>
      <c r="M50" s="24">
        <f t="shared" si="0"/>
        <v>100</v>
      </c>
    </row>
    <row r="51" spans="1:13" ht="12">
      <c r="A51" s="9" t="s">
        <v>186</v>
      </c>
      <c r="B51" s="9" t="s">
        <v>187</v>
      </c>
      <c r="C51" s="9" t="s">
        <v>188</v>
      </c>
      <c r="D51" s="10">
        <v>74300</v>
      </c>
      <c r="E51" s="10">
        <v>58300</v>
      </c>
      <c r="F51" s="23">
        <v>40</v>
      </c>
      <c r="G51" s="23">
        <v>15</v>
      </c>
      <c r="H51" s="23">
        <v>13</v>
      </c>
      <c r="I51" s="23">
        <v>5</v>
      </c>
      <c r="J51" s="23">
        <v>10</v>
      </c>
      <c r="K51" s="23">
        <v>10</v>
      </c>
      <c r="L51" s="23">
        <v>5</v>
      </c>
      <c r="M51" s="24">
        <f t="shared" si="0"/>
        <v>98</v>
      </c>
    </row>
    <row r="52" spans="1:13" ht="12">
      <c r="A52" s="9" t="s">
        <v>77</v>
      </c>
      <c r="B52" s="9" t="s">
        <v>78</v>
      </c>
      <c r="C52" s="9" t="s">
        <v>79</v>
      </c>
      <c r="D52" s="10">
        <v>163750</v>
      </c>
      <c r="E52" s="10">
        <v>131000</v>
      </c>
      <c r="F52" s="23">
        <v>40</v>
      </c>
      <c r="G52" s="23">
        <v>15</v>
      </c>
      <c r="H52" s="23">
        <v>15</v>
      </c>
      <c r="I52" s="23">
        <v>5</v>
      </c>
      <c r="J52" s="23">
        <v>10</v>
      </c>
      <c r="K52" s="23">
        <v>10</v>
      </c>
      <c r="L52" s="23">
        <v>5</v>
      </c>
      <c r="M52" s="24">
        <f t="shared" si="0"/>
        <v>100</v>
      </c>
    </row>
    <row r="53" spans="1:13" ht="12">
      <c r="A53" s="9" t="s">
        <v>190</v>
      </c>
      <c r="B53" s="9" t="s">
        <v>191</v>
      </c>
      <c r="C53" s="9" t="s">
        <v>192</v>
      </c>
      <c r="D53" s="10">
        <v>55000</v>
      </c>
      <c r="E53" s="10">
        <v>44000</v>
      </c>
      <c r="F53" s="23">
        <v>40</v>
      </c>
      <c r="G53" s="23">
        <v>15</v>
      </c>
      <c r="H53" s="23">
        <v>13</v>
      </c>
      <c r="I53" s="23">
        <v>5</v>
      </c>
      <c r="J53" s="23">
        <v>10</v>
      </c>
      <c r="K53" s="23">
        <v>10</v>
      </c>
      <c r="L53" s="23">
        <v>5</v>
      </c>
      <c r="M53" s="24">
        <f t="shared" si="0"/>
        <v>98</v>
      </c>
    </row>
    <row r="54" spans="1:13" ht="12">
      <c r="A54" s="9" t="s">
        <v>364</v>
      </c>
      <c r="B54" s="9" t="s">
        <v>365</v>
      </c>
      <c r="C54" s="9" t="s">
        <v>366</v>
      </c>
      <c r="D54" s="10">
        <v>215347</v>
      </c>
      <c r="E54" s="10">
        <v>92000</v>
      </c>
      <c r="F54" s="23">
        <v>35</v>
      </c>
      <c r="G54" s="23">
        <v>15</v>
      </c>
      <c r="H54" s="23">
        <v>10</v>
      </c>
      <c r="I54" s="23">
        <v>5</v>
      </c>
      <c r="J54" s="23">
        <v>5</v>
      </c>
      <c r="K54" s="23">
        <v>10</v>
      </c>
      <c r="L54" s="23">
        <v>5</v>
      </c>
      <c r="M54" s="24">
        <f t="shared" si="0"/>
        <v>85</v>
      </c>
    </row>
    <row r="55" spans="1:13" ht="12">
      <c r="A55" s="9" t="s">
        <v>193</v>
      </c>
      <c r="B55" s="9" t="s">
        <v>194</v>
      </c>
      <c r="C55" s="9" t="s">
        <v>195</v>
      </c>
      <c r="D55" s="10">
        <v>70150</v>
      </c>
      <c r="E55" s="10">
        <v>30000</v>
      </c>
      <c r="F55" s="23">
        <v>40</v>
      </c>
      <c r="G55" s="23">
        <v>15</v>
      </c>
      <c r="H55" s="23">
        <v>13</v>
      </c>
      <c r="I55" s="23">
        <v>5</v>
      </c>
      <c r="J55" s="23">
        <v>10</v>
      </c>
      <c r="K55" s="23">
        <v>10</v>
      </c>
      <c r="L55" s="23">
        <v>5</v>
      </c>
      <c r="M55" s="24">
        <f t="shared" si="0"/>
        <v>98</v>
      </c>
    </row>
    <row r="56" spans="1:13" ht="12">
      <c r="A56" s="9" t="s">
        <v>80</v>
      </c>
      <c r="B56" s="9" t="s">
        <v>81</v>
      </c>
      <c r="C56" s="9" t="s">
        <v>82</v>
      </c>
      <c r="D56" s="10">
        <v>90000</v>
      </c>
      <c r="E56" s="10">
        <v>72000</v>
      </c>
      <c r="F56" s="23">
        <v>40</v>
      </c>
      <c r="G56" s="23">
        <v>15</v>
      </c>
      <c r="H56" s="23">
        <v>15</v>
      </c>
      <c r="I56" s="23">
        <v>5</v>
      </c>
      <c r="J56" s="23">
        <v>10</v>
      </c>
      <c r="K56" s="23">
        <v>10</v>
      </c>
      <c r="L56" s="23">
        <v>5</v>
      </c>
      <c r="M56" s="24">
        <f t="shared" si="0"/>
        <v>100</v>
      </c>
    </row>
    <row r="57" spans="1:13" ht="12">
      <c r="A57" s="9" t="s">
        <v>318</v>
      </c>
      <c r="B57" s="9" t="s">
        <v>319</v>
      </c>
      <c r="C57" s="9" t="s">
        <v>320</v>
      </c>
      <c r="D57" s="10">
        <v>240000</v>
      </c>
      <c r="E57" s="10">
        <v>80000</v>
      </c>
      <c r="F57" s="23">
        <v>40</v>
      </c>
      <c r="G57" s="23">
        <v>15</v>
      </c>
      <c r="H57" s="23">
        <v>13</v>
      </c>
      <c r="I57" s="23">
        <v>5</v>
      </c>
      <c r="J57" s="23">
        <v>5</v>
      </c>
      <c r="K57" s="23">
        <v>10</v>
      </c>
      <c r="L57" s="23">
        <v>5</v>
      </c>
      <c r="M57" s="24">
        <f t="shared" si="0"/>
        <v>93</v>
      </c>
    </row>
    <row r="58" spans="1:13" ht="12">
      <c r="A58" s="9" t="s">
        <v>196</v>
      </c>
      <c r="B58" s="9" t="s">
        <v>197</v>
      </c>
      <c r="C58" s="9" t="s">
        <v>198</v>
      </c>
      <c r="D58" s="10">
        <v>133200</v>
      </c>
      <c r="E58" s="10">
        <v>66600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f t="shared" si="0"/>
        <v>98</v>
      </c>
    </row>
    <row r="59" spans="1:13" ht="12">
      <c r="A59" s="9" t="s">
        <v>242</v>
      </c>
      <c r="B59" s="9" t="s">
        <v>243</v>
      </c>
      <c r="C59" s="9" t="s">
        <v>244</v>
      </c>
      <c r="D59" s="10">
        <v>60000</v>
      </c>
      <c r="E59" s="10">
        <v>30000</v>
      </c>
      <c r="F59" s="23">
        <v>40</v>
      </c>
      <c r="G59" s="23">
        <v>15</v>
      </c>
      <c r="H59" s="23">
        <v>12</v>
      </c>
      <c r="I59" s="23">
        <v>5</v>
      </c>
      <c r="J59" s="23">
        <v>10</v>
      </c>
      <c r="K59" s="23">
        <v>10</v>
      </c>
      <c r="L59" s="23">
        <v>5</v>
      </c>
      <c r="M59" s="24">
        <f t="shared" si="0"/>
        <v>97</v>
      </c>
    </row>
    <row r="60" spans="1:13" ht="12">
      <c r="A60" s="9" t="s">
        <v>83</v>
      </c>
      <c r="B60" s="9" t="s">
        <v>84</v>
      </c>
      <c r="C60" s="9" t="s">
        <v>85</v>
      </c>
      <c r="D60" s="10">
        <v>178000</v>
      </c>
      <c r="E60" s="10">
        <v>140000</v>
      </c>
      <c r="F60" s="23">
        <v>40</v>
      </c>
      <c r="G60" s="23">
        <v>15</v>
      </c>
      <c r="H60" s="23">
        <v>15</v>
      </c>
      <c r="I60" s="23">
        <v>5</v>
      </c>
      <c r="J60" s="23">
        <v>10</v>
      </c>
      <c r="K60" s="23">
        <v>10</v>
      </c>
      <c r="L60" s="23">
        <v>5</v>
      </c>
      <c r="M60" s="24">
        <f t="shared" si="0"/>
        <v>100</v>
      </c>
    </row>
    <row r="61" spans="1:13" ht="12">
      <c r="A61" s="9" t="s">
        <v>86</v>
      </c>
      <c r="B61" s="9" t="s">
        <v>87</v>
      </c>
      <c r="C61" s="9" t="s">
        <v>88</v>
      </c>
      <c r="D61" s="10">
        <v>254500</v>
      </c>
      <c r="E61" s="10">
        <v>203600</v>
      </c>
      <c r="F61" s="23">
        <v>40</v>
      </c>
      <c r="G61" s="23">
        <v>15</v>
      </c>
      <c r="H61" s="23">
        <v>15</v>
      </c>
      <c r="I61" s="23">
        <v>5</v>
      </c>
      <c r="J61" s="23">
        <v>10</v>
      </c>
      <c r="K61" s="23">
        <v>10</v>
      </c>
      <c r="L61" s="23">
        <v>5</v>
      </c>
      <c r="M61" s="24">
        <f t="shared" si="0"/>
        <v>100</v>
      </c>
    </row>
    <row r="62" spans="1:13" ht="12">
      <c r="A62" s="9" t="s">
        <v>274</v>
      </c>
      <c r="B62" s="9" t="s">
        <v>275</v>
      </c>
      <c r="C62" s="9" t="s">
        <v>276</v>
      </c>
      <c r="D62" s="12">
        <v>52763</v>
      </c>
      <c r="E62" s="12">
        <v>42210</v>
      </c>
      <c r="F62" s="23">
        <v>40</v>
      </c>
      <c r="G62" s="23">
        <v>15</v>
      </c>
      <c r="H62" s="23">
        <v>15</v>
      </c>
      <c r="I62" s="23">
        <v>3</v>
      </c>
      <c r="J62" s="23">
        <v>8</v>
      </c>
      <c r="K62" s="23">
        <v>10</v>
      </c>
      <c r="L62" s="23">
        <v>5</v>
      </c>
      <c r="M62" s="24">
        <f t="shared" si="0"/>
        <v>96</v>
      </c>
    </row>
    <row r="63" spans="1:13" ht="12">
      <c r="A63" s="9" t="s">
        <v>89</v>
      </c>
      <c r="B63" s="9" t="s">
        <v>90</v>
      </c>
      <c r="C63" s="9" t="s">
        <v>91</v>
      </c>
      <c r="D63" s="12">
        <v>53150</v>
      </c>
      <c r="E63" s="12">
        <v>42500</v>
      </c>
      <c r="F63" s="23">
        <v>40</v>
      </c>
      <c r="G63" s="23">
        <v>15</v>
      </c>
      <c r="H63" s="23">
        <v>15</v>
      </c>
      <c r="I63" s="23">
        <v>5</v>
      </c>
      <c r="J63" s="23">
        <v>10</v>
      </c>
      <c r="K63" s="23">
        <v>10</v>
      </c>
      <c r="L63" s="23">
        <v>5</v>
      </c>
      <c r="M63" s="24">
        <f t="shared" si="0"/>
        <v>100</v>
      </c>
    </row>
    <row r="64" spans="1:13" ht="12">
      <c r="A64" s="9" t="s">
        <v>92</v>
      </c>
      <c r="B64" s="9" t="s">
        <v>93</v>
      </c>
      <c r="C64" s="9" t="s">
        <v>94</v>
      </c>
      <c r="D64" s="12">
        <v>252000</v>
      </c>
      <c r="E64" s="12">
        <v>200000</v>
      </c>
      <c r="F64" s="23">
        <v>40</v>
      </c>
      <c r="G64" s="23">
        <v>15</v>
      </c>
      <c r="H64" s="23">
        <v>15</v>
      </c>
      <c r="I64" s="23">
        <v>5</v>
      </c>
      <c r="J64" s="23">
        <v>10</v>
      </c>
      <c r="K64" s="23">
        <v>10</v>
      </c>
      <c r="L64" s="23">
        <v>5</v>
      </c>
      <c r="M64" s="24">
        <f t="shared" si="0"/>
        <v>100</v>
      </c>
    </row>
    <row r="65" spans="1:13" ht="12">
      <c r="A65" s="9" t="s">
        <v>367</v>
      </c>
      <c r="B65" s="9" t="s">
        <v>368</v>
      </c>
      <c r="C65" s="9" t="s">
        <v>369</v>
      </c>
      <c r="D65" s="12">
        <v>201156</v>
      </c>
      <c r="E65" s="12">
        <v>100000</v>
      </c>
      <c r="F65" s="23">
        <v>20</v>
      </c>
      <c r="G65" s="23">
        <v>15</v>
      </c>
      <c r="H65" s="23">
        <v>15</v>
      </c>
      <c r="I65" s="23">
        <v>5</v>
      </c>
      <c r="J65" s="23">
        <v>5</v>
      </c>
      <c r="K65" s="23">
        <v>10</v>
      </c>
      <c r="L65" s="23">
        <v>5</v>
      </c>
      <c r="M65" s="24">
        <f t="shared" si="0"/>
        <v>75</v>
      </c>
    </row>
    <row r="66" spans="1:13" ht="12">
      <c r="A66" s="9" t="s">
        <v>95</v>
      </c>
      <c r="B66" s="9" t="s">
        <v>96</v>
      </c>
      <c r="C66" s="9" t="s">
        <v>97</v>
      </c>
      <c r="D66" s="12">
        <v>396728</v>
      </c>
      <c r="E66" s="12">
        <v>152000</v>
      </c>
      <c r="F66" s="23">
        <v>40</v>
      </c>
      <c r="G66" s="23">
        <v>15</v>
      </c>
      <c r="H66" s="23">
        <v>15</v>
      </c>
      <c r="I66" s="23">
        <v>5</v>
      </c>
      <c r="J66" s="23">
        <v>10</v>
      </c>
      <c r="K66" s="23">
        <v>10</v>
      </c>
      <c r="L66" s="23">
        <v>5</v>
      </c>
      <c r="M66" s="24">
        <f t="shared" si="0"/>
        <v>100</v>
      </c>
    </row>
    <row r="67" spans="1:13" ht="12">
      <c r="A67" s="9" t="s">
        <v>199</v>
      </c>
      <c r="B67" s="9" t="s">
        <v>200</v>
      </c>
      <c r="C67" s="9" t="s">
        <v>201</v>
      </c>
      <c r="D67" s="12">
        <v>150000</v>
      </c>
      <c r="E67" s="12">
        <v>116000</v>
      </c>
      <c r="F67" s="23">
        <v>40</v>
      </c>
      <c r="G67" s="23">
        <v>15</v>
      </c>
      <c r="H67" s="23">
        <v>15</v>
      </c>
      <c r="I67" s="23">
        <v>3</v>
      </c>
      <c r="J67" s="23">
        <v>10</v>
      </c>
      <c r="K67" s="23">
        <v>10</v>
      </c>
      <c r="L67" s="23">
        <v>5</v>
      </c>
      <c r="M67" s="24">
        <f t="shared" si="0"/>
        <v>98</v>
      </c>
    </row>
    <row r="68" spans="1:13" ht="12">
      <c r="A68" s="9" t="s">
        <v>371</v>
      </c>
      <c r="B68" s="9" t="s">
        <v>372</v>
      </c>
      <c r="C68" s="9" t="s">
        <v>373</v>
      </c>
      <c r="D68" s="12">
        <v>2210425</v>
      </c>
      <c r="E68" s="12">
        <v>73134</v>
      </c>
      <c r="F68" s="23">
        <v>20</v>
      </c>
      <c r="G68" s="23">
        <v>15</v>
      </c>
      <c r="H68" s="23">
        <v>15</v>
      </c>
      <c r="I68" s="23">
        <v>5</v>
      </c>
      <c r="J68" s="23">
        <v>5</v>
      </c>
      <c r="K68" s="23">
        <v>10</v>
      </c>
      <c r="L68" s="23">
        <v>5</v>
      </c>
      <c r="M68" s="24">
        <f t="shared" si="0"/>
        <v>75</v>
      </c>
    </row>
    <row r="69" spans="1:13" ht="12">
      <c r="A69" s="9" t="s">
        <v>375</v>
      </c>
      <c r="B69" s="9" t="s">
        <v>372</v>
      </c>
      <c r="C69" s="9" t="s">
        <v>376</v>
      </c>
      <c r="D69" s="12">
        <v>4973730</v>
      </c>
      <c r="E69" s="12">
        <v>130385</v>
      </c>
      <c r="F69" s="23">
        <v>20</v>
      </c>
      <c r="G69" s="23">
        <v>15</v>
      </c>
      <c r="H69" s="23">
        <v>15</v>
      </c>
      <c r="I69" s="23">
        <v>3</v>
      </c>
      <c r="J69" s="23">
        <v>5</v>
      </c>
      <c r="K69" s="23">
        <v>10</v>
      </c>
      <c r="L69" s="23">
        <v>5</v>
      </c>
      <c r="M69" s="24">
        <f t="shared" si="0"/>
        <v>73</v>
      </c>
    </row>
    <row r="70" spans="1:13" ht="12">
      <c r="A70" s="9" t="s">
        <v>355</v>
      </c>
      <c r="B70" s="9" t="s">
        <v>356</v>
      </c>
      <c r="C70" s="9" t="s">
        <v>357</v>
      </c>
      <c r="D70" s="12">
        <v>40000</v>
      </c>
      <c r="E70" s="12">
        <v>30000</v>
      </c>
      <c r="F70" s="23">
        <v>40</v>
      </c>
      <c r="G70" s="23">
        <v>15</v>
      </c>
      <c r="H70" s="23">
        <v>13</v>
      </c>
      <c r="I70" s="23">
        <v>3</v>
      </c>
      <c r="J70" s="23">
        <v>3</v>
      </c>
      <c r="K70" s="23">
        <v>10</v>
      </c>
      <c r="L70" s="23">
        <v>5</v>
      </c>
      <c r="M70" s="24">
        <f t="shared" si="0"/>
        <v>89</v>
      </c>
    </row>
    <row r="71" spans="1:13" ht="12">
      <c r="A71" s="9" t="s">
        <v>99</v>
      </c>
      <c r="B71" s="9" t="s">
        <v>100</v>
      </c>
      <c r="C71" s="9" t="s">
        <v>101</v>
      </c>
      <c r="D71" s="12">
        <v>110248</v>
      </c>
      <c r="E71" s="12">
        <v>88198</v>
      </c>
      <c r="F71" s="23">
        <v>40</v>
      </c>
      <c r="G71" s="23">
        <v>15</v>
      </c>
      <c r="H71" s="23">
        <v>15</v>
      </c>
      <c r="I71" s="23">
        <v>5</v>
      </c>
      <c r="J71" s="23">
        <v>10</v>
      </c>
      <c r="K71" s="23">
        <v>10</v>
      </c>
      <c r="L71" s="23">
        <v>5</v>
      </c>
      <c r="M71" s="24">
        <f t="shared" si="0"/>
        <v>100</v>
      </c>
    </row>
    <row r="72" spans="1:13" ht="12">
      <c r="A72" s="9" t="s">
        <v>292</v>
      </c>
      <c r="B72" s="9" t="s">
        <v>293</v>
      </c>
      <c r="C72" s="9" t="s">
        <v>294</v>
      </c>
      <c r="D72" s="12">
        <v>66594</v>
      </c>
      <c r="E72" s="12">
        <v>33297</v>
      </c>
      <c r="F72" s="23">
        <v>40</v>
      </c>
      <c r="G72" s="23">
        <v>15</v>
      </c>
      <c r="H72" s="23">
        <v>14</v>
      </c>
      <c r="I72" s="23">
        <v>3</v>
      </c>
      <c r="J72" s="23">
        <v>8</v>
      </c>
      <c r="K72" s="23">
        <v>10</v>
      </c>
      <c r="L72" s="23">
        <v>5</v>
      </c>
      <c r="M72" s="24">
        <f t="shared" si="0"/>
        <v>95</v>
      </c>
    </row>
    <row r="73" spans="1:13" ht="12">
      <c r="A73" s="9" t="s">
        <v>315</v>
      </c>
      <c r="B73" s="9" t="s">
        <v>316</v>
      </c>
      <c r="C73" s="9" t="s">
        <v>317</v>
      </c>
      <c r="D73" s="12">
        <v>286100</v>
      </c>
      <c r="E73" s="12">
        <v>122000</v>
      </c>
      <c r="F73" s="23">
        <v>40</v>
      </c>
      <c r="G73" s="23">
        <v>15</v>
      </c>
      <c r="H73" s="23">
        <v>15</v>
      </c>
      <c r="I73" s="23">
        <v>4</v>
      </c>
      <c r="J73" s="23">
        <v>5</v>
      </c>
      <c r="K73" s="23">
        <v>10</v>
      </c>
      <c r="L73" s="23">
        <v>5</v>
      </c>
      <c r="M73" s="24">
        <f t="shared" si="0"/>
        <v>94</v>
      </c>
    </row>
    <row r="74" spans="1:13" ht="12">
      <c r="A74" s="9" t="s">
        <v>378</v>
      </c>
      <c r="B74" s="9" t="s">
        <v>379</v>
      </c>
      <c r="C74" s="9" t="s">
        <v>380</v>
      </c>
      <c r="D74" s="12">
        <v>494000</v>
      </c>
      <c r="E74" s="12">
        <v>296400</v>
      </c>
      <c r="F74" s="23">
        <v>20</v>
      </c>
      <c r="G74" s="23">
        <v>15</v>
      </c>
      <c r="H74" s="23">
        <v>10</v>
      </c>
      <c r="I74" s="23">
        <v>4</v>
      </c>
      <c r="J74" s="23">
        <v>6</v>
      </c>
      <c r="K74" s="23">
        <v>10</v>
      </c>
      <c r="L74" s="23">
        <v>5</v>
      </c>
      <c r="M74" s="24">
        <f t="shared" si="0"/>
        <v>70</v>
      </c>
    </row>
    <row r="75" spans="1:13" ht="12">
      <c r="A75" s="9" t="s">
        <v>102</v>
      </c>
      <c r="B75" s="9" t="s">
        <v>103</v>
      </c>
      <c r="C75" s="9" t="s">
        <v>104</v>
      </c>
      <c r="D75" s="12">
        <v>171600</v>
      </c>
      <c r="E75" s="12">
        <v>127747</v>
      </c>
      <c r="F75" s="23">
        <v>40</v>
      </c>
      <c r="G75" s="23">
        <v>15</v>
      </c>
      <c r="H75" s="23">
        <v>15</v>
      </c>
      <c r="I75" s="23">
        <v>5</v>
      </c>
      <c r="J75" s="23">
        <v>10</v>
      </c>
      <c r="K75" s="23">
        <v>10</v>
      </c>
      <c r="L75" s="23">
        <v>5</v>
      </c>
      <c r="M75" s="24">
        <f t="shared" si="0"/>
        <v>100</v>
      </c>
    </row>
    <row r="76" spans="1:13" ht="12">
      <c r="A76" s="9" t="s">
        <v>106</v>
      </c>
      <c r="B76" s="9" t="s">
        <v>107</v>
      </c>
      <c r="C76" s="9" t="s">
        <v>108</v>
      </c>
      <c r="D76" s="12">
        <v>83000</v>
      </c>
      <c r="E76" s="12">
        <v>66000</v>
      </c>
      <c r="F76" s="23">
        <v>40</v>
      </c>
      <c r="G76" s="23">
        <v>15</v>
      </c>
      <c r="H76" s="23">
        <v>15</v>
      </c>
      <c r="I76" s="23">
        <v>5</v>
      </c>
      <c r="J76" s="23">
        <v>10</v>
      </c>
      <c r="K76" s="23">
        <v>10</v>
      </c>
      <c r="L76" s="23">
        <v>5</v>
      </c>
      <c r="M76" s="24">
        <f t="shared" si="0"/>
        <v>100</v>
      </c>
    </row>
    <row r="77" spans="1:13" ht="12">
      <c r="A77" s="9" t="s">
        <v>109</v>
      </c>
      <c r="B77" s="9" t="s">
        <v>110</v>
      </c>
      <c r="C77" s="9" t="s">
        <v>111</v>
      </c>
      <c r="D77" s="12">
        <v>195000</v>
      </c>
      <c r="E77" s="12">
        <v>156000</v>
      </c>
      <c r="F77" s="23">
        <v>40</v>
      </c>
      <c r="G77" s="23">
        <v>15</v>
      </c>
      <c r="H77" s="23">
        <v>15</v>
      </c>
      <c r="I77" s="23">
        <v>5</v>
      </c>
      <c r="J77" s="23">
        <v>10</v>
      </c>
      <c r="K77" s="23">
        <v>10</v>
      </c>
      <c r="L77" s="23">
        <v>5</v>
      </c>
      <c r="M77" s="24">
        <f t="shared" si="0"/>
        <v>100</v>
      </c>
    </row>
    <row r="78" spans="1:13" ht="12">
      <c r="A78" s="9" t="s">
        <v>245</v>
      </c>
      <c r="B78" s="9" t="s">
        <v>246</v>
      </c>
      <c r="C78" s="9" t="s">
        <v>247</v>
      </c>
      <c r="D78" s="12">
        <v>87130</v>
      </c>
      <c r="E78" s="12">
        <v>43565</v>
      </c>
      <c r="F78" s="23">
        <v>40</v>
      </c>
      <c r="G78" s="23">
        <v>15</v>
      </c>
      <c r="H78" s="23">
        <v>12</v>
      </c>
      <c r="I78" s="23">
        <v>5</v>
      </c>
      <c r="J78" s="23">
        <v>10</v>
      </c>
      <c r="K78" s="23">
        <v>10</v>
      </c>
      <c r="L78" s="23">
        <v>5</v>
      </c>
      <c r="M78" s="24">
        <f t="shared" si="0"/>
        <v>97</v>
      </c>
    </row>
    <row r="79" spans="1:13" ht="12">
      <c r="A79" s="9" t="s">
        <v>202</v>
      </c>
      <c r="B79" s="9" t="s">
        <v>203</v>
      </c>
      <c r="C79" s="9" t="s">
        <v>204</v>
      </c>
      <c r="D79" s="12">
        <v>37500</v>
      </c>
      <c r="E79" s="12">
        <v>30000</v>
      </c>
      <c r="F79" s="23">
        <v>40</v>
      </c>
      <c r="G79" s="23">
        <v>15</v>
      </c>
      <c r="H79" s="23">
        <v>13</v>
      </c>
      <c r="I79" s="23">
        <v>5</v>
      </c>
      <c r="J79" s="23">
        <v>10</v>
      </c>
      <c r="K79" s="23">
        <v>10</v>
      </c>
      <c r="L79" s="23">
        <v>5</v>
      </c>
      <c r="M79" s="24">
        <f t="shared" si="0"/>
        <v>98</v>
      </c>
    </row>
    <row r="80" spans="1:13" ht="12">
      <c r="A80" s="9" t="s">
        <v>295</v>
      </c>
      <c r="B80" s="9" t="s">
        <v>296</v>
      </c>
      <c r="C80" s="9" t="s">
        <v>297</v>
      </c>
      <c r="D80" s="12">
        <v>135000</v>
      </c>
      <c r="E80" s="12">
        <v>108000</v>
      </c>
      <c r="F80" s="23">
        <v>40</v>
      </c>
      <c r="G80" s="23">
        <v>15</v>
      </c>
      <c r="H80" s="23">
        <v>15</v>
      </c>
      <c r="I80" s="23">
        <v>5</v>
      </c>
      <c r="J80" s="23">
        <v>5</v>
      </c>
      <c r="K80" s="23">
        <v>10</v>
      </c>
      <c r="L80" s="23">
        <v>5</v>
      </c>
      <c r="M80" s="24">
        <f t="shared" ref="M80:M124" si="1">SUM(F80:L80)</f>
        <v>95</v>
      </c>
    </row>
    <row r="81" spans="1:70" ht="12">
      <c r="A81" s="9" t="s">
        <v>112</v>
      </c>
      <c r="B81" s="9" t="s">
        <v>113</v>
      </c>
      <c r="C81" s="9" t="s">
        <v>114</v>
      </c>
      <c r="D81" s="12">
        <v>548960</v>
      </c>
      <c r="E81" s="12">
        <v>274480</v>
      </c>
      <c r="F81" s="23">
        <v>40</v>
      </c>
      <c r="G81" s="23">
        <v>15</v>
      </c>
      <c r="H81" s="23">
        <v>15</v>
      </c>
      <c r="I81" s="23">
        <v>5</v>
      </c>
      <c r="J81" s="23">
        <v>10</v>
      </c>
      <c r="K81" s="23">
        <v>10</v>
      </c>
      <c r="L81" s="23">
        <v>5</v>
      </c>
      <c r="M81" s="24">
        <f t="shared" si="1"/>
        <v>100</v>
      </c>
    </row>
    <row r="82" spans="1:70" ht="12">
      <c r="A82" s="9" t="s">
        <v>159</v>
      </c>
      <c r="B82" s="9" t="s">
        <v>160</v>
      </c>
      <c r="C82" s="9" t="s">
        <v>161</v>
      </c>
      <c r="D82" s="12">
        <v>156338</v>
      </c>
      <c r="E82" s="12">
        <v>125070</v>
      </c>
      <c r="F82" s="23">
        <v>40</v>
      </c>
      <c r="G82" s="23">
        <v>15</v>
      </c>
      <c r="H82" s="23">
        <v>15</v>
      </c>
      <c r="I82" s="23">
        <v>4</v>
      </c>
      <c r="J82" s="23">
        <v>10</v>
      </c>
      <c r="K82" s="23">
        <v>10</v>
      </c>
      <c r="L82" s="23">
        <v>5</v>
      </c>
      <c r="M82" s="24">
        <f t="shared" si="1"/>
        <v>99</v>
      </c>
    </row>
    <row r="83" spans="1:70" ht="12">
      <c r="A83" s="9" t="s">
        <v>328</v>
      </c>
      <c r="B83" s="9" t="s">
        <v>329</v>
      </c>
      <c r="C83" s="9" t="s">
        <v>330</v>
      </c>
      <c r="D83" s="12">
        <v>37500</v>
      </c>
      <c r="E83" s="12">
        <v>30000</v>
      </c>
      <c r="F83" s="23">
        <v>40</v>
      </c>
      <c r="G83" s="23">
        <v>15</v>
      </c>
      <c r="H83" s="23">
        <v>12</v>
      </c>
      <c r="I83" s="23">
        <v>5</v>
      </c>
      <c r="J83" s="23">
        <v>5</v>
      </c>
      <c r="K83" s="23">
        <v>10</v>
      </c>
      <c r="L83" s="23">
        <v>5</v>
      </c>
      <c r="M83" s="24">
        <f t="shared" si="1"/>
        <v>92</v>
      </c>
    </row>
    <row r="84" spans="1:70" ht="12">
      <c r="A84" s="9" t="s">
        <v>115</v>
      </c>
      <c r="B84" s="9" t="s">
        <v>116</v>
      </c>
      <c r="C84" s="9" t="s">
        <v>117</v>
      </c>
      <c r="D84" s="12">
        <v>37500</v>
      </c>
      <c r="E84" s="12">
        <v>30000</v>
      </c>
      <c r="F84" s="23">
        <v>40</v>
      </c>
      <c r="G84" s="23">
        <v>15</v>
      </c>
      <c r="H84" s="23">
        <v>15</v>
      </c>
      <c r="I84" s="23">
        <v>5</v>
      </c>
      <c r="J84" s="23">
        <v>10</v>
      </c>
      <c r="K84" s="23">
        <v>10</v>
      </c>
      <c r="L84" s="23">
        <v>5</v>
      </c>
      <c r="M84" s="24">
        <f t="shared" si="1"/>
        <v>100</v>
      </c>
    </row>
    <row r="85" spans="1:70" ht="12">
      <c r="A85" s="9" t="s">
        <v>331</v>
      </c>
      <c r="B85" s="9" t="s">
        <v>332</v>
      </c>
      <c r="C85" s="9" t="s">
        <v>333</v>
      </c>
      <c r="D85" s="12">
        <v>225000</v>
      </c>
      <c r="E85" s="12">
        <v>180000</v>
      </c>
      <c r="F85" s="23">
        <v>40</v>
      </c>
      <c r="G85" s="23">
        <v>15</v>
      </c>
      <c r="H85" s="23">
        <v>13</v>
      </c>
      <c r="I85" s="23">
        <v>4</v>
      </c>
      <c r="J85" s="23">
        <v>5</v>
      </c>
      <c r="K85" s="23">
        <v>10</v>
      </c>
      <c r="L85" s="23">
        <v>5</v>
      </c>
      <c r="M85" s="24">
        <f t="shared" si="1"/>
        <v>92</v>
      </c>
    </row>
    <row r="86" spans="1:70" ht="12">
      <c r="A86" s="9" t="s">
        <v>163</v>
      </c>
      <c r="B86" s="9" t="s">
        <v>164</v>
      </c>
      <c r="C86" s="9" t="s">
        <v>165</v>
      </c>
      <c r="D86" s="12">
        <v>436020</v>
      </c>
      <c r="E86" s="12">
        <v>218010</v>
      </c>
      <c r="F86" s="23">
        <v>40</v>
      </c>
      <c r="G86" s="23">
        <v>15</v>
      </c>
      <c r="H86" s="23">
        <v>14</v>
      </c>
      <c r="I86" s="23">
        <v>5</v>
      </c>
      <c r="J86" s="23">
        <v>10</v>
      </c>
      <c r="K86" s="23">
        <v>10</v>
      </c>
      <c r="L86" s="23">
        <v>5</v>
      </c>
      <c r="M86" s="24">
        <f t="shared" si="1"/>
        <v>99</v>
      </c>
    </row>
    <row r="87" spans="1:70" ht="12">
      <c r="A87" s="9" t="s">
        <v>298</v>
      </c>
      <c r="B87" s="9" t="s">
        <v>299</v>
      </c>
      <c r="C87" s="9" t="s">
        <v>300</v>
      </c>
      <c r="D87" s="12">
        <v>132000</v>
      </c>
      <c r="E87" s="12">
        <v>66000</v>
      </c>
      <c r="F87" s="23">
        <v>40</v>
      </c>
      <c r="G87" s="23">
        <v>15</v>
      </c>
      <c r="H87" s="23">
        <v>15</v>
      </c>
      <c r="I87" s="23">
        <v>5</v>
      </c>
      <c r="J87" s="23">
        <v>5</v>
      </c>
      <c r="K87" s="23">
        <v>10</v>
      </c>
      <c r="L87" s="23">
        <v>5</v>
      </c>
      <c r="M87" s="24">
        <f t="shared" si="1"/>
        <v>95</v>
      </c>
    </row>
    <row r="88" spans="1:70" ht="12">
      <c r="A88" s="9" t="s">
        <v>118</v>
      </c>
      <c r="B88" s="9" t="s">
        <v>119</v>
      </c>
      <c r="C88" s="9" t="s">
        <v>120</v>
      </c>
      <c r="D88" s="12">
        <v>136000</v>
      </c>
      <c r="E88" s="12">
        <v>108800</v>
      </c>
      <c r="F88" s="23">
        <v>40</v>
      </c>
      <c r="G88" s="23">
        <v>15</v>
      </c>
      <c r="H88" s="23">
        <v>15</v>
      </c>
      <c r="I88" s="23">
        <v>5</v>
      </c>
      <c r="J88" s="23">
        <v>10</v>
      </c>
      <c r="K88" s="23">
        <v>10</v>
      </c>
      <c r="L88" s="23">
        <v>5</v>
      </c>
      <c r="M88" s="24">
        <f t="shared" si="1"/>
        <v>100</v>
      </c>
    </row>
    <row r="89" spans="1:70" ht="12">
      <c r="A89" s="9" t="s">
        <v>248</v>
      </c>
      <c r="B89" s="9" t="s">
        <v>249</v>
      </c>
      <c r="C89" s="9" t="s">
        <v>250</v>
      </c>
      <c r="D89" s="12">
        <v>63824</v>
      </c>
      <c r="E89" s="12">
        <v>48000</v>
      </c>
      <c r="F89" s="23">
        <v>40</v>
      </c>
      <c r="G89" s="23">
        <v>15</v>
      </c>
      <c r="H89" s="23">
        <v>13</v>
      </c>
      <c r="I89" s="23">
        <v>4</v>
      </c>
      <c r="J89" s="23">
        <v>10</v>
      </c>
      <c r="K89" s="23">
        <v>10</v>
      </c>
      <c r="L89" s="23">
        <v>5</v>
      </c>
      <c r="M89" s="24">
        <f t="shared" si="1"/>
        <v>97</v>
      </c>
    </row>
    <row r="90" spans="1:70" ht="12">
      <c r="A90" s="9" t="s">
        <v>121</v>
      </c>
      <c r="B90" s="9" t="s">
        <v>122</v>
      </c>
      <c r="C90" s="9" t="s">
        <v>123</v>
      </c>
      <c r="D90" s="12">
        <v>249360</v>
      </c>
      <c r="E90" s="12">
        <v>180000</v>
      </c>
      <c r="F90" s="23">
        <v>40</v>
      </c>
      <c r="G90" s="23">
        <v>15</v>
      </c>
      <c r="H90" s="23">
        <v>15</v>
      </c>
      <c r="I90" s="23">
        <v>5</v>
      </c>
      <c r="J90" s="23">
        <v>10</v>
      </c>
      <c r="K90" s="23">
        <v>10</v>
      </c>
      <c r="L90" s="23">
        <v>5</v>
      </c>
      <c r="M90" s="24">
        <f t="shared" si="1"/>
        <v>100</v>
      </c>
    </row>
    <row r="91" spans="1:70" ht="12">
      <c r="A91" s="9" t="s">
        <v>205</v>
      </c>
      <c r="B91" s="9" t="s">
        <v>206</v>
      </c>
      <c r="C91" s="9" t="s">
        <v>207</v>
      </c>
      <c r="D91" s="12">
        <v>306957</v>
      </c>
      <c r="E91" s="12">
        <v>128100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5</v>
      </c>
      <c r="M91" s="24">
        <f t="shared" si="1"/>
        <v>98</v>
      </c>
    </row>
    <row r="92" spans="1:70" ht="12">
      <c r="A92" s="9" t="s">
        <v>321</v>
      </c>
      <c r="B92" s="9" t="s">
        <v>322</v>
      </c>
      <c r="C92" s="9" t="s">
        <v>323</v>
      </c>
      <c r="D92" s="12">
        <v>110000</v>
      </c>
      <c r="E92" s="12">
        <v>30000</v>
      </c>
      <c r="F92" s="23">
        <v>40</v>
      </c>
      <c r="G92" s="23">
        <v>15</v>
      </c>
      <c r="H92" s="23">
        <v>10</v>
      </c>
      <c r="I92" s="23">
        <v>3</v>
      </c>
      <c r="J92" s="23">
        <v>10</v>
      </c>
      <c r="K92" s="23">
        <v>10</v>
      </c>
      <c r="L92" s="23">
        <v>5</v>
      </c>
      <c r="M92" s="24">
        <f t="shared" si="1"/>
        <v>93</v>
      </c>
    </row>
    <row r="93" spans="1:70" ht="12">
      <c r="A93" s="9" t="s">
        <v>348</v>
      </c>
      <c r="B93" s="9" t="s">
        <v>349</v>
      </c>
      <c r="C93" s="9" t="s">
        <v>350</v>
      </c>
      <c r="D93" s="12">
        <v>60000</v>
      </c>
      <c r="E93" s="12">
        <v>30000</v>
      </c>
      <c r="F93" s="23">
        <v>40</v>
      </c>
      <c r="G93" s="23">
        <v>15</v>
      </c>
      <c r="H93" s="23">
        <v>10</v>
      </c>
      <c r="I93" s="23">
        <v>5</v>
      </c>
      <c r="J93" s="23">
        <v>5</v>
      </c>
      <c r="K93" s="23">
        <v>10</v>
      </c>
      <c r="L93" s="23">
        <v>5</v>
      </c>
      <c r="M93" s="24">
        <f t="shared" si="1"/>
        <v>90</v>
      </c>
    </row>
    <row r="94" spans="1:70" s="3" customFormat="1" ht="12.75" customHeight="1">
      <c r="A94" s="18" t="s">
        <v>334</v>
      </c>
      <c r="B94" s="19" t="s">
        <v>335</v>
      </c>
      <c r="C94" s="19" t="s">
        <v>336</v>
      </c>
      <c r="D94" s="20">
        <v>208000</v>
      </c>
      <c r="E94" s="20">
        <v>164000</v>
      </c>
      <c r="F94" s="24">
        <v>35</v>
      </c>
      <c r="G94" s="24">
        <v>14</v>
      </c>
      <c r="H94" s="24">
        <v>15</v>
      </c>
      <c r="I94" s="24">
        <v>5</v>
      </c>
      <c r="J94" s="24">
        <v>9</v>
      </c>
      <c r="K94" s="24">
        <v>9</v>
      </c>
      <c r="L94" s="24">
        <v>5</v>
      </c>
      <c r="M94" s="24">
        <f t="shared" si="1"/>
        <v>92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">
      <c r="A95" s="9" t="s">
        <v>209</v>
      </c>
      <c r="B95" s="9" t="s">
        <v>210</v>
      </c>
      <c r="C95" s="9" t="s">
        <v>211</v>
      </c>
      <c r="D95" s="12">
        <v>49000</v>
      </c>
      <c r="E95" s="12">
        <v>38000</v>
      </c>
      <c r="F95" s="23">
        <v>40</v>
      </c>
      <c r="G95" s="23">
        <v>15</v>
      </c>
      <c r="H95" s="23">
        <v>13</v>
      </c>
      <c r="I95" s="23">
        <v>5</v>
      </c>
      <c r="J95" s="23">
        <v>10</v>
      </c>
      <c r="K95" s="23">
        <v>10</v>
      </c>
      <c r="L95" s="23">
        <v>5</v>
      </c>
      <c r="M95" s="24">
        <f t="shared" si="1"/>
        <v>98</v>
      </c>
    </row>
    <row r="96" spans="1:70" ht="12">
      <c r="A96" s="9" t="s">
        <v>125</v>
      </c>
      <c r="B96" s="9" t="s">
        <v>126</v>
      </c>
      <c r="C96" s="9" t="s">
        <v>127</v>
      </c>
      <c r="D96" s="12">
        <v>485440</v>
      </c>
      <c r="E96" s="12">
        <v>242717</v>
      </c>
      <c r="F96" s="23">
        <v>40</v>
      </c>
      <c r="G96" s="23">
        <v>15</v>
      </c>
      <c r="H96" s="23">
        <v>15</v>
      </c>
      <c r="I96" s="23">
        <v>5</v>
      </c>
      <c r="J96" s="23">
        <v>10</v>
      </c>
      <c r="K96" s="23">
        <v>10</v>
      </c>
      <c r="L96" s="23">
        <v>5</v>
      </c>
      <c r="M96" s="24">
        <f t="shared" si="1"/>
        <v>100</v>
      </c>
    </row>
    <row r="97" spans="1:13" ht="12">
      <c r="A97" s="9" t="s">
        <v>128</v>
      </c>
      <c r="B97" s="9" t="s">
        <v>129</v>
      </c>
      <c r="C97" s="9" t="s">
        <v>130</v>
      </c>
      <c r="D97" s="12">
        <v>258750</v>
      </c>
      <c r="E97" s="12">
        <v>129360</v>
      </c>
      <c r="F97" s="23">
        <v>40</v>
      </c>
      <c r="G97" s="23">
        <v>15</v>
      </c>
      <c r="H97" s="23">
        <v>15</v>
      </c>
      <c r="I97" s="23">
        <v>5</v>
      </c>
      <c r="J97" s="23">
        <v>10</v>
      </c>
      <c r="K97" s="23">
        <v>10</v>
      </c>
      <c r="L97" s="23">
        <v>5</v>
      </c>
      <c r="M97" s="24">
        <f t="shared" si="1"/>
        <v>100</v>
      </c>
    </row>
    <row r="98" spans="1:13" ht="12">
      <c r="A98" s="9" t="s">
        <v>131</v>
      </c>
      <c r="B98" s="9" t="s">
        <v>132</v>
      </c>
      <c r="C98" s="9" t="s">
        <v>133</v>
      </c>
      <c r="D98" s="12">
        <v>476200</v>
      </c>
      <c r="E98" s="12">
        <v>238100</v>
      </c>
      <c r="F98" s="23">
        <v>40</v>
      </c>
      <c r="G98" s="23">
        <v>15</v>
      </c>
      <c r="H98" s="23">
        <v>15</v>
      </c>
      <c r="I98" s="23">
        <v>5</v>
      </c>
      <c r="J98" s="23">
        <v>10</v>
      </c>
      <c r="K98" s="23">
        <v>10</v>
      </c>
      <c r="L98" s="23">
        <v>5</v>
      </c>
      <c r="M98" s="24">
        <f t="shared" si="1"/>
        <v>100</v>
      </c>
    </row>
    <row r="99" spans="1:13" ht="12">
      <c r="A99" s="9" t="s">
        <v>134</v>
      </c>
      <c r="B99" s="9" t="s">
        <v>135</v>
      </c>
      <c r="C99" s="9" t="s">
        <v>136</v>
      </c>
      <c r="D99" s="12">
        <v>538400</v>
      </c>
      <c r="E99" s="12">
        <v>269170</v>
      </c>
      <c r="F99" s="23">
        <v>40</v>
      </c>
      <c r="G99" s="23">
        <v>15</v>
      </c>
      <c r="H99" s="23">
        <v>15</v>
      </c>
      <c r="I99" s="23">
        <v>5</v>
      </c>
      <c r="J99" s="23">
        <v>10</v>
      </c>
      <c r="K99" s="23">
        <v>10</v>
      </c>
      <c r="L99" s="23">
        <v>5</v>
      </c>
      <c r="M99" s="24">
        <f t="shared" si="1"/>
        <v>100</v>
      </c>
    </row>
    <row r="100" spans="1:13" ht="12">
      <c r="A100" s="9" t="s">
        <v>137</v>
      </c>
      <c r="B100" s="9" t="s">
        <v>138</v>
      </c>
      <c r="C100" s="9" t="s">
        <v>139</v>
      </c>
      <c r="D100" s="12">
        <v>150000</v>
      </c>
      <c r="E100" s="12">
        <v>75000</v>
      </c>
      <c r="F100" s="23">
        <v>40</v>
      </c>
      <c r="G100" s="23">
        <v>15</v>
      </c>
      <c r="H100" s="23">
        <v>15</v>
      </c>
      <c r="I100" s="23">
        <v>5</v>
      </c>
      <c r="J100" s="23">
        <v>10</v>
      </c>
      <c r="K100" s="23">
        <v>10</v>
      </c>
      <c r="L100" s="23">
        <v>5</v>
      </c>
      <c r="M100" s="24">
        <f t="shared" si="1"/>
        <v>100</v>
      </c>
    </row>
    <row r="101" spans="1:13" ht="12">
      <c r="A101" s="9" t="s">
        <v>337</v>
      </c>
      <c r="B101" s="9" t="s">
        <v>338</v>
      </c>
      <c r="C101" s="9" t="s">
        <v>339</v>
      </c>
      <c r="D101" s="12">
        <v>100000</v>
      </c>
      <c r="E101" s="12">
        <v>50000</v>
      </c>
      <c r="F101" s="23">
        <v>40</v>
      </c>
      <c r="G101" s="23">
        <v>15</v>
      </c>
      <c r="H101" s="23">
        <v>12</v>
      </c>
      <c r="I101" s="23">
        <v>4</v>
      </c>
      <c r="J101" s="23">
        <v>5</v>
      </c>
      <c r="K101" s="23">
        <v>10</v>
      </c>
      <c r="L101" s="23">
        <v>5</v>
      </c>
      <c r="M101" s="24">
        <f t="shared" si="1"/>
        <v>91</v>
      </c>
    </row>
    <row r="102" spans="1:13" ht="12">
      <c r="A102" s="9" t="s">
        <v>140</v>
      </c>
      <c r="B102" s="9" t="s">
        <v>141</v>
      </c>
      <c r="C102" s="9" t="s">
        <v>142</v>
      </c>
      <c r="D102" s="12">
        <v>927000</v>
      </c>
      <c r="E102" s="12">
        <v>463355</v>
      </c>
      <c r="F102" s="23">
        <v>40</v>
      </c>
      <c r="G102" s="23">
        <v>15</v>
      </c>
      <c r="H102" s="23">
        <v>15</v>
      </c>
      <c r="I102" s="23">
        <v>5</v>
      </c>
      <c r="J102" s="23">
        <v>10</v>
      </c>
      <c r="K102" s="23">
        <v>10</v>
      </c>
      <c r="L102" s="23">
        <v>5</v>
      </c>
      <c r="M102" s="24">
        <f t="shared" si="1"/>
        <v>100</v>
      </c>
    </row>
    <row r="103" spans="1:13" ht="12">
      <c r="A103" s="9" t="s">
        <v>143</v>
      </c>
      <c r="B103" s="9" t="s">
        <v>144</v>
      </c>
      <c r="C103" s="9" t="s">
        <v>145</v>
      </c>
      <c r="D103" s="12">
        <v>197200</v>
      </c>
      <c r="E103" s="12">
        <v>63104</v>
      </c>
      <c r="F103" s="23">
        <v>40</v>
      </c>
      <c r="G103" s="23">
        <v>15</v>
      </c>
      <c r="H103" s="23">
        <v>15</v>
      </c>
      <c r="I103" s="23">
        <v>5</v>
      </c>
      <c r="J103" s="23">
        <v>10</v>
      </c>
      <c r="K103" s="23">
        <v>10</v>
      </c>
      <c r="L103" s="23">
        <v>5</v>
      </c>
      <c r="M103" s="24">
        <f t="shared" si="1"/>
        <v>100</v>
      </c>
    </row>
    <row r="104" spans="1:13" ht="12">
      <c r="A104" s="9" t="s">
        <v>301</v>
      </c>
      <c r="B104" s="9" t="s">
        <v>302</v>
      </c>
      <c r="C104" s="9" t="s">
        <v>303</v>
      </c>
      <c r="D104" s="12">
        <v>500000</v>
      </c>
      <c r="E104" s="12">
        <v>400000</v>
      </c>
      <c r="F104" s="23">
        <v>40</v>
      </c>
      <c r="G104" s="23">
        <v>15</v>
      </c>
      <c r="H104" s="23">
        <v>15</v>
      </c>
      <c r="I104" s="23">
        <v>5</v>
      </c>
      <c r="J104" s="23">
        <v>5</v>
      </c>
      <c r="K104" s="23">
        <v>10</v>
      </c>
      <c r="L104" s="23">
        <v>5</v>
      </c>
      <c r="M104" s="24">
        <f t="shared" si="1"/>
        <v>95</v>
      </c>
    </row>
    <row r="105" spans="1:13" ht="12">
      <c r="A105" s="9" t="s">
        <v>252</v>
      </c>
      <c r="B105" s="9" t="s">
        <v>253</v>
      </c>
      <c r="C105" s="9" t="s">
        <v>254</v>
      </c>
      <c r="D105" s="12">
        <v>229174</v>
      </c>
      <c r="E105" s="12">
        <v>114587</v>
      </c>
      <c r="F105" s="23">
        <v>40</v>
      </c>
      <c r="G105" s="23">
        <v>15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f t="shared" si="1"/>
        <v>97</v>
      </c>
    </row>
    <row r="106" spans="1:13" ht="12">
      <c r="A106" s="9" t="s">
        <v>358</v>
      </c>
      <c r="B106" s="9" t="s">
        <v>359</v>
      </c>
      <c r="C106" s="9" t="s">
        <v>360</v>
      </c>
      <c r="D106" s="12">
        <v>1230000</v>
      </c>
      <c r="E106" s="12">
        <v>120000</v>
      </c>
      <c r="F106" s="23">
        <v>40</v>
      </c>
      <c r="G106" s="23">
        <v>15</v>
      </c>
      <c r="H106" s="23">
        <v>10</v>
      </c>
      <c r="I106" s="23">
        <v>4</v>
      </c>
      <c r="J106" s="23">
        <v>5</v>
      </c>
      <c r="K106" s="23">
        <v>10</v>
      </c>
      <c r="L106" s="23">
        <v>5</v>
      </c>
      <c r="M106" s="24">
        <f t="shared" si="1"/>
        <v>89</v>
      </c>
    </row>
    <row r="107" spans="1:13" ht="12">
      <c r="A107" s="9" t="s">
        <v>212</v>
      </c>
      <c r="B107" s="9" t="s">
        <v>171</v>
      </c>
      <c r="C107" s="9" t="s">
        <v>213</v>
      </c>
      <c r="D107" s="12">
        <v>2483980</v>
      </c>
      <c r="E107" s="12">
        <v>1050000</v>
      </c>
      <c r="F107" s="23">
        <v>40</v>
      </c>
      <c r="G107" s="23">
        <v>15</v>
      </c>
      <c r="H107" s="23">
        <v>14</v>
      </c>
      <c r="I107" s="23">
        <v>4</v>
      </c>
      <c r="J107" s="23">
        <v>10</v>
      </c>
      <c r="K107" s="23">
        <v>10</v>
      </c>
      <c r="L107" s="23">
        <v>5</v>
      </c>
      <c r="M107" s="24">
        <f t="shared" si="1"/>
        <v>98</v>
      </c>
    </row>
    <row r="108" spans="1:13" ht="12">
      <c r="A108" s="13" t="s">
        <v>166</v>
      </c>
      <c r="B108" s="13" t="s">
        <v>167</v>
      </c>
      <c r="C108" s="13" t="s">
        <v>168</v>
      </c>
      <c r="D108" s="14">
        <v>232000</v>
      </c>
      <c r="E108" s="14">
        <v>185000</v>
      </c>
      <c r="F108" s="23">
        <v>40</v>
      </c>
      <c r="G108" s="23">
        <v>15</v>
      </c>
      <c r="H108" s="23">
        <v>15</v>
      </c>
      <c r="I108" s="23">
        <v>4</v>
      </c>
      <c r="J108" s="23">
        <v>10</v>
      </c>
      <c r="K108" s="23">
        <v>10</v>
      </c>
      <c r="L108" s="23">
        <v>5</v>
      </c>
      <c r="M108" s="24">
        <f t="shared" si="1"/>
        <v>99</v>
      </c>
    </row>
    <row r="109" spans="1:13" ht="12">
      <c r="A109" s="9" t="s">
        <v>214</v>
      </c>
      <c r="B109" s="9" t="s">
        <v>215</v>
      </c>
      <c r="C109" s="9" t="s">
        <v>216</v>
      </c>
      <c r="D109" s="12">
        <v>95000</v>
      </c>
      <c r="E109" s="12">
        <v>75000</v>
      </c>
      <c r="F109" s="23">
        <v>40</v>
      </c>
      <c r="G109" s="23">
        <v>15</v>
      </c>
      <c r="H109" s="23">
        <v>13</v>
      </c>
      <c r="I109" s="23">
        <v>5</v>
      </c>
      <c r="J109" s="23">
        <v>10</v>
      </c>
      <c r="K109" s="23">
        <v>10</v>
      </c>
      <c r="L109" s="23">
        <v>5</v>
      </c>
      <c r="M109" s="24">
        <f t="shared" si="1"/>
        <v>98</v>
      </c>
    </row>
    <row r="110" spans="1:13" ht="12">
      <c r="A110" s="9" t="s">
        <v>147</v>
      </c>
      <c r="B110" s="9" t="s">
        <v>148</v>
      </c>
      <c r="C110" s="9" t="s">
        <v>149</v>
      </c>
      <c r="D110" s="12">
        <v>294000</v>
      </c>
      <c r="E110" s="12">
        <v>235000</v>
      </c>
      <c r="F110" s="23">
        <v>40</v>
      </c>
      <c r="G110" s="23">
        <v>15</v>
      </c>
      <c r="H110" s="23">
        <v>15</v>
      </c>
      <c r="I110" s="23">
        <v>5</v>
      </c>
      <c r="J110" s="23">
        <v>10</v>
      </c>
      <c r="K110" s="23">
        <v>10</v>
      </c>
      <c r="L110" s="23">
        <v>5</v>
      </c>
      <c r="M110" s="24">
        <f t="shared" si="1"/>
        <v>100</v>
      </c>
    </row>
    <row r="111" spans="1:13" ht="12">
      <c r="A111" s="9" t="s">
        <v>170</v>
      </c>
      <c r="B111" s="9" t="s">
        <v>171</v>
      </c>
      <c r="C111" s="9" t="s">
        <v>172</v>
      </c>
      <c r="D111" s="12">
        <v>2451880</v>
      </c>
      <c r="E111" s="12">
        <v>1050000</v>
      </c>
      <c r="F111" s="23">
        <v>40</v>
      </c>
      <c r="G111" s="23">
        <v>15</v>
      </c>
      <c r="H111" s="23">
        <v>15</v>
      </c>
      <c r="I111" s="23">
        <v>4</v>
      </c>
      <c r="J111" s="23">
        <v>10</v>
      </c>
      <c r="K111" s="23">
        <v>10</v>
      </c>
      <c r="L111" s="23">
        <v>5</v>
      </c>
      <c r="M111" s="24">
        <f t="shared" si="1"/>
        <v>99</v>
      </c>
    </row>
    <row r="112" spans="1:13" ht="12">
      <c r="A112" s="9" t="s">
        <v>174</v>
      </c>
      <c r="B112" s="9" t="s">
        <v>171</v>
      </c>
      <c r="C112" s="9" t="s">
        <v>175</v>
      </c>
      <c r="D112" s="12">
        <v>2400338</v>
      </c>
      <c r="E112" s="12">
        <v>1050000</v>
      </c>
      <c r="F112" s="23">
        <v>40</v>
      </c>
      <c r="G112" s="23">
        <v>15</v>
      </c>
      <c r="H112" s="23">
        <v>15</v>
      </c>
      <c r="I112" s="23">
        <v>4</v>
      </c>
      <c r="J112" s="23">
        <v>10</v>
      </c>
      <c r="K112" s="23">
        <v>10</v>
      </c>
      <c r="L112" s="23">
        <v>5</v>
      </c>
      <c r="M112" s="24">
        <f t="shared" si="1"/>
        <v>99</v>
      </c>
    </row>
    <row r="113" spans="1:13" ht="12">
      <c r="A113" s="9" t="s">
        <v>217</v>
      </c>
      <c r="B113" s="9" t="s">
        <v>171</v>
      </c>
      <c r="C113" s="9" t="s">
        <v>218</v>
      </c>
      <c r="D113" s="12">
        <v>1199791</v>
      </c>
      <c r="E113" s="12">
        <v>498722</v>
      </c>
      <c r="F113" s="23">
        <v>40</v>
      </c>
      <c r="G113" s="23">
        <v>15</v>
      </c>
      <c r="H113" s="23">
        <v>14</v>
      </c>
      <c r="I113" s="23">
        <v>4</v>
      </c>
      <c r="J113" s="23">
        <v>10</v>
      </c>
      <c r="K113" s="23">
        <v>10</v>
      </c>
      <c r="L113" s="23">
        <v>5</v>
      </c>
      <c r="M113" s="24">
        <f t="shared" si="1"/>
        <v>98</v>
      </c>
    </row>
    <row r="114" spans="1:13" ht="12">
      <c r="A114" s="9" t="s">
        <v>219</v>
      </c>
      <c r="B114" s="9" t="s">
        <v>171</v>
      </c>
      <c r="C114" s="9" t="s">
        <v>220</v>
      </c>
      <c r="D114" s="12">
        <v>2455221</v>
      </c>
      <c r="E114" s="12">
        <v>1050000</v>
      </c>
      <c r="F114" s="23">
        <v>40</v>
      </c>
      <c r="G114" s="23">
        <v>15</v>
      </c>
      <c r="H114" s="23">
        <v>14</v>
      </c>
      <c r="I114" s="23">
        <v>4</v>
      </c>
      <c r="J114" s="23">
        <v>10</v>
      </c>
      <c r="K114" s="23">
        <v>10</v>
      </c>
      <c r="L114" s="23">
        <v>5</v>
      </c>
      <c r="M114" s="24">
        <f t="shared" si="1"/>
        <v>98</v>
      </c>
    </row>
    <row r="115" spans="1:13" ht="12">
      <c r="A115" s="9" t="s">
        <v>221</v>
      </c>
      <c r="B115" s="9" t="s">
        <v>171</v>
      </c>
      <c r="C115" s="9" t="s">
        <v>222</v>
      </c>
      <c r="D115" s="12">
        <v>1633333</v>
      </c>
      <c r="E115" s="12">
        <v>704857</v>
      </c>
      <c r="F115" s="23">
        <v>40</v>
      </c>
      <c r="G115" s="23">
        <v>15</v>
      </c>
      <c r="H115" s="23">
        <v>14</v>
      </c>
      <c r="I115" s="23">
        <v>4</v>
      </c>
      <c r="J115" s="23">
        <v>10</v>
      </c>
      <c r="K115" s="23">
        <v>10</v>
      </c>
      <c r="L115" s="23">
        <v>5</v>
      </c>
      <c r="M115" s="24">
        <f t="shared" si="1"/>
        <v>98</v>
      </c>
    </row>
    <row r="116" spans="1:13" ht="12">
      <c r="A116" s="9" t="s">
        <v>177</v>
      </c>
      <c r="B116" s="9" t="s">
        <v>171</v>
      </c>
      <c r="C116" s="13" t="s">
        <v>178</v>
      </c>
      <c r="D116" s="12">
        <v>2239635</v>
      </c>
      <c r="E116" s="12">
        <v>1011992</v>
      </c>
      <c r="F116" s="23">
        <v>40</v>
      </c>
      <c r="G116" s="23">
        <v>15</v>
      </c>
      <c r="H116" s="23">
        <v>15</v>
      </c>
      <c r="I116" s="23">
        <v>4</v>
      </c>
      <c r="J116" s="23">
        <v>10</v>
      </c>
      <c r="K116" s="23">
        <v>10</v>
      </c>
      <c r="L116" s="23">
        <v>5</v>
      </c>
      <c r="M116" s="24">
        <f t="shared" si="1"/>
        <v>99</v>
      </c>
    </row>
    <row r="117" spans="1:13" ht="12">
      <c r="A117" s="9" t="s">
        <v>223</v>
      </c>
      <c r="B117" s="9" t="s">
        <v>171</v>
      </c>
      <c r="C117" s="13" t="s">
        <v>224</v>
      </c>
      <c r="D117" s="12">
        <v>1651933</v>
      </c>
      <c r="E117" s="12">
        <v>761767</v>
      </c>
      <c r="F117" s="23">
        <v>40</v>
      </c>
      <c r="G117" s="23">
        <v>15</v>
      </c>
      <c r="H117" s="23">
        <v>14</v>
      </c>
      <c r="I117" s="23">
        <v>4</v>
      </c>
      <c r="J117" s="23">
        <v>10</v>
      </c>
      <c r="K117" s="23">
        <v>10</v>
      </c>
      <c r="L117" s="23">
        <v>5</v>
      </c>
      <c r="M117" s="24">
        <f t="shared" si="1"/>
        <v>98</v>
      </c>
    </row>
    <row r="118" spans="1:13" ht="12">
      <c r="A118" s="9" t="s">
        <v>225</v>
      </c>
      <c r="B118" s="9" t="s">
        <v>171</v>
      </c>
      <c r="C118" s="13" t="s">
        <v>226</v>
      </c>
      <c r="D118" s="12">
        <v>2328440</v>
      </c>
      <c r="E118" s="12">
        <v>1050000</v>
      </c>
      <c r="F118" s="23">
        <v>40</v>
      </c>
      <c r="G118" s="23">
        <v>15</v>
      </c>
      <c r="H118" s="23">
        <v>14</v>
      </c>
      <c r="I118" s="23">
        <v>4</v>
      </c>
      <c r="J118" s="23">
        <v>10</v>
      </c>
      <c r="K118" s="23">
        <v>10</v>
      </c>
      <c r="L118" s="23">
        <v>5</v>
      </c>
      <c r="M118" s="24">
        <f t="shared" si="1"/>
        <v>98</v>
      </c>
    </row>
    <row r="119" spans="1:13" ht="12">
      <c r="A119" s="9" t="s">
        <v>227</v>
      </c>
      <c r="B119" s="9" t="s">
        <v>171</v>
      </c>
      <c r="C119" s="13" t="s">
        <v>228</v>
      </c>
      <c r="D119" s="12">
        <v>1959404</v>
      </c>
      <c r="E119" s="12">
        <v>859925</v>
      </c>
      <c r="F119" s="23">
        <v>40</v>
      </c>
      <c r="G119" s="23">
        <v>15</v>
      </c>
      <c r="H119" s="23">
        <v>14</v>
      </c>
      <c r="I119" s="23">
        <v>4</v>
      </c>
      <c r="J119" s="23">
        <v>10</v>
      </c>
      <c r="K119" s="23">
        <v>10</v>
      </c>
      <c r="L119" s="23">
        <v>5</v>
      </c>
      <c r="M119" s="24">
        <f t="shared" si="1"/>
        <v>98</v>
      </c>
    </row>
    <row r="120" spans="1:13" ht="12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f t="shared" si="1"/>
        <v>86</v>
      </c>
    </row>
    <row r="121" spans="1:13" ht="12">
      <c r="A121" s="9" t="s">
        <v>229</v>
      </c>
      <c r="B121" s="9" t="s">
        <v>171</v>
      </c>
      <c r="C121" s="13" t="s">
        <v>230</v>
      </c>
      <c r="D121" s="12">
        <v>2355513</v>
      </c>
      <c r="E121" s="12">
        <v>1050000</v>
      </c>
      <c r="F121" s="23">
        <v>40</v>
      </c>
      <c r="G121" s="23">
        <v>15</v>
      </c>
      <c r="H121" s="23">
        <v>14</v>
      </c>
      <c r="I121" s="23">
        <v>4</v>
      </c>
      <c r="J121" s="23">
        <v>10</v>
      </c>
      <c r="K121" s="23">
        <v>10</v>
      </c>
      <c r="L121" s="23">
        <v>5</v>
      </c>
      <c r="M121" s="24">
        <f t="shared" si="1"/>
        <v>98</v>
      </c>
    </row>
    <row r="122" spans="1:13" ht="12">
      <c r="A122" s="9" t="s">
        <v>231</v>
      </c>
      <c r="B122" s="9" t="s">
        <v>171</v>
      </c>
      <c r="C122" s="13" t="s">
        <v>232</v>
      </c>
      <c r="D122" s="12">
        <v>1379812</v>
      </c>
      <c r="E122" s="12">
        <v>588755</v>
      </c>
      <c r="F122" s="23">
        <v>40</v>
      </c>
      <c r="G122" s="23">
        <v>15</v>
      </c>
      <c r="H122" s="23">
        <v>14</v>
      </c>
      <c r="I122" s="23">
        <v>4</v>
      </c>
      <c r="J122" s="23">
        <v>10</v>
      </c>
      <c r="K122" s="23">
        <v>10</v>
      </c>
      <c r="L122" s="23">
        <v>5</v>
      </c>
      <c r="M122" s="24">
        <f t="shared" si="1"/>
        <v>98</v>
      </c>
    </row>
    <row r="123" spans="1:13" ht="12">
      <c r="A123" s="9" t="s">
        <v>233</v>
      </c>
      <c r="B123" s="9" t="s">
        <v>171</v>
      </c>
      <c r="C123" s="13" t="s">
        <v>234</v>
      </c>
      <c r="D123" s="12">
        <v>2290629</v>
      </c>
      <c r="E123" s="12">
        <v>1050000</v>
      </c>
      <c r="F123" s="23">
        <v>40</v>
      </c>
      <c r="G123" s="23">
        <v>15</v>
      </c>
      <c r="H123" s="23">
        <v>14</v>
      </c>
      <c r="I123" s="23">
        <v>4</v>
      </c>
      <c r="J123" s="23">
        <v>10</v>
      </c>
      <c r="K123" s="23">
        <v>10</v>
      </c>
      <c r="L123" s="23">
        <v>5</v>
      </c>
      <c r="M123" s="24">
        <f t="shared" si="1"/>
        <v>98</v>
      </c>
    </row>
    <row r="124" spans="1:13" ht="12">
      <c r="A124" s="9" t="s">
        <v>304</v>
      </c>
      <c r="B124" s="9" t="s">
        <v>305</v>
      </c>
      <c r="C124" s="9" t="s">
        <v>306</v>
      </c>
      <c r="D124" s="12">
        <v>60000</v>
      </c>
      <c r="E124" s="12">
        <v>37500</v>
      </c>
      <c r="F124" s="23">
        <v>40</v>
      </c>
      <c r="G124" s="23">
        <v>15</v>
      </c>
      <c r="H124" s="23">
        <v>10</v>
      </c>
      <c r="I124" s="23">
        <v>5</v>
      </c>
      <c r="J124" s="23">
        <v>10</v>
      </c>
      <c r="K124" s="23">
        <v>10</v>
      </c>
      <c r="L124" s="23">
        <v>5</v>
      </c>
      <c r="M124" s="24">
        <f t="shared" si="1"/>
        <v>95</v>
      </c>
    </row>
    <row r="125" spans="1:13" ht="12">
      <c r="D125" s="27">
        <f>SUM(D15:D124)</f>
        <v>83655575</v>
      </c>
      <c r="E125" s="27">
        <f>SUM(E15:E124)</f>
        <v>37656799</v>
      </c>
    </row>
    <row r="126" spans="1:13" ht="12"/>
  </sheetData>
  <mergeCells count="19">
    <mergeCell ref="F12:F13"/>
    <mergeCell ref="D3:M3"/>
    <mergeCell ref="D4:M4"/>
    <mergeCell ref="D5:M5"/>
    <mergeCell ref="D6:M6"/>
    <mergeCell ref="D7:M7"/>
    <mergeCell ref="D10:M10"/>
    <mergeCell ref="A12:A14"/>
    <mergeCell ref="B12:B14"/>
    <mergeCell ref="C12:C14"/>
    <mergeCell ref="D12:D14"/>
    <mergeCell ref="E12:E14"/>
    <mergeCell ref="M12:M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5" sqref="I15 L15 I94 L94" xr:uid="{1A1FB00C-BCB7-4F0E-9667-902A219D6899}">
      <formula1>5</formula1>
    </dataValidation>
    <dataValidation type="decimal" operator="lessThanOrEqual" allowBlank="1" showInputMessage="1" showErrorMessage="1" error="max. 10" sqref="J15:K15 J94:K94" xr:uid="{1D20C0FE-EAB9-4D20-8A5E-A1493A72D821}">
      <formula1>10</formula1>
    </dataValidation>
    <dataValidation type="decimal" operator="lessThanOrEqual" allowBlank="1" showInputMessage="1" showErrorMessage="1" error="max. 15" sqref="G15:H15 G94:H94" xr:uid="{B02F6417-EC68-4CB0-AE85-B29DAEA2BBBE}">
      <formula1>15</formula1>
    </dataValidation>
    <dataValidation type="decimal" operator="lessThanOrEqual" allowBlank="1" showInputMessage="1" showErrorMessage="1" error="max. 40" sqref="F15 F94" xr:uid="{6BC652FD-1C28-44FA-9FCE-B62079D19F5B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3492-0822-4690-A46D-C3E7AFAF5F77}">
  <dimension ref="A1:BR126"/>
  <sheetViews>
    <sheetView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0" ht="38.25" customHeight="1">
      <c r="A1" s="1" t="s">
        <v>0</v>
      </c>
    </row>
    <row r="2" spans="1:70" s="5" customFormat="1" ht="13.7" customHeight="1">
      <c r="A2" s="4" t="s">
        <v>1</v>
      </c>
      <c r="D2" s="4" t="s">
        <v>2</v>
      </c>
    </row>
    <row r="3" spans="1:70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70" s="5" customFormat="1" ht="13.7" customHeight="1">
      <c r="A4" s="4" t="s">
        <v>5</v>
      </c>
      <c r="D4" s="41" t="s">
        <v>382</v>
      </c>
      <c r="E4" s="41"/>
      <c r="F4" s="41"/>
      <c r="G4" s="41"/>
      <c r="H4" s="41"/>
      <c r="I4" s="41"/>
      <c r="J4" s="41"/>
      <c r="K4" s="41"/>
      <c r="L4" s="41"/>
      <c r="M4" s="41"/>
    </row>
    <row r="5" spans="1:70" s="5" customFormat="1" ht="13.7" customHeight="1">
      <c r="A5" s="4" t="s">
        <v>7</v>
      </c>
      <c r="D5" s="42" t="s">
        <v>10</v>
      </c>
      <c r="E5" s="42"/>
      <c r="F5" s="42"/>
      <c r="G5" s="42"/>
      <c r="H5" s="42"/>
      <c r="I5" s="42"/>
      <c r="J5" s="42"/>
      <c r="K5" s="42"/>
      <c r="L5" s="42"/>
      <c r="M5" s="42"/>
    </row>
    <row r="6" spans="1:70" s="5" customFormat="1" ht="13.7" customHeight="1">
      <c r="A6" s="4" t="s">
        <v>9</v>
      </c>
      <c r="B6" s="4"/>
      <c r="C6" s="4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</row>
    <row r="7" spans="1:70" ht="13.7" customHeight="1">
      <c r="A7" s="7" t="s">
        <v>11</v>
      </c>
      <c r="D7" s="42" t="s">
        <v>13</v>
      </c>
      <c r="E7" s="42"/>
      <c r="F7" s="42"/>
      <c r="G7" s="42"/>
      <c r="H7" s="42"/>
      <c r="I7" s="42"/>
      <c r="J7" s="42"/>
      <c r="K7" s="42"/>
      <c r="L7" s="42"/>
      <c r="M7" s="42"/>
    </row>
    <row r="8" spans="1:70" ht="13.7" customHeight="1">
      <c r="A8" s="7"/>
      <c r="D8" s="17"/>
      <c r="E8" s="17"/>
    </row>
    <row r="9" spans="1:70" ht="13.7" customHeight="1">
      <c r="A9" s="7"/>
      <c r="D9" s="4" t="s">
        <v>14</v>
      </c>
      <c r="E9" s="17"/>
    </row>
    <row r="10" spans="1:70" ht="39" customHeight="1">
      <c r="A10" s="7"/>
      <c r="D10" s="43" t="s">
        <v>15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70" ht="12.6">
      <c r="A11" s="6"/>
    </row>
    <row r="12" spans="1:70" ht="26.45" customHeight="1">
      <c r="A12" s="45" t="s">
        <v>16</v>
      </c>
      <c r="B12" s="45" t="s">
        <v>17</v>
      </c>
      <c r="C12" s="45" t="s">
        <v>18</v>
      </c>
      <c r="D12" s="45" t="s">
        <v>19</v>
      </c>
      <c r="E12" s="48" t="s">
        <v>20</v>
      </c>
      <c r="F12" s="40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</row>
    <row r="13" spans="1:70" ht="103.35" customHeight="1">
      <c r="A13" s="47"/>
      <c r="B13" s="47"/>
      <c r="C13" s="47"/>
      <c r="D13" s="47"/>
      <c r="E13" s="49"/>
      <c r="F13" s="40"/>
      <c r="G13" s="40"/>
      <c r="H13" s="40"/>
      <c r="I13" s="40"/>
      <c r="J13" s="40"/>
      <c r="K13" s="40"/>
      <c r="L13" s="40"/>
      <c r="M13" s="40"/>
    </row>
    <row r="14" spans="1:70" ht="29.1" customHeight="1">
      <c r="A14" s="47"/>
      <c r="B14" s="47"/>
      <c r="C14" s="47"/>
      <c r="D14" s="47"/>
      <c r="E14" s="49"/>
      <c r="F14" s="22" t="s">
        <v>37</v>
      </c>
      <c r="G14" s="22" t="s">
        <v>38</v>
      </c>
      <c r="H14" s="22" t="s">
        <v>38</v>
      </c>
      <c r="I14" s="22" t="s">
        <v>39</v>
      </c>
      <c r="J14" s="22" t="s">
        <v>40</v>
      </c>
      <c r="K14" s="22" t="s">
        <v>40</v>
      </c>
      <c r="L14" s="22" t="s">
        <v>39</v>
      </c>
      <c r="M14" s="22" t="s">
        <v>41</v>
      </c>
    </row>
    <row r="15" spans="1:70" s="3" customFormat="1" ht="12.75" customHeight="1">
      <c r="A15" s="9" t="s">
        <v>352</v>
      </c>
      <c r="B15" s="9" t="s">
        <v>353</v>
      </c>
      <c r="C15" s="9" t="s">
        <v>354</v>
      </c>
      <c r="D15" s="10">
        <v>130000</v>
      </c>
      <c r="E15" s="10">
        <v>65000</v>
      </c>
      <c r="F15" s="23">
        <v>40</v>
      </c>
      <c r="G15" s="23">
        <v>15</v>
      </c>
      <c r="H15" s="23">
        <v>10</v>
      </c>
      <c r="I15" s="23">
        <v>5</v>
      </c>
      <c r="J15" s="23">
        <v>5</v>
      </c>
      <c r="K15" s="23">
        <v>10</v>
      </c>
      <c r="L15" s="23">
        <v>5</v>
      </c>
      <c r="M15" s="24">
        <f>SUM(F15:L15)</f>
        <v>90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2">
      <c r="A16" s="9" t="s">
        <v>278</v>
      </c>
      <c r="B16" s="9" t="s">
        <v>279</v>
      </c>
      <c r="C16" s="9" t="s">
        <v>280</v>
      </c>
      <c r="D16" s="10">
        <v>128000</v>
      </c>
      <c r="E16" s="10">
        <v>102400</v>
      </c>
      <c r="F16" s="23">
        <v>40</v>
      </c>
      <c r="G16" s="23">
        <v>15</v>
      </c>
      <c r="H16" s="23">
        <v>15</v>
      </c>
      <c r="I16" s="23">
        <v>5</v>
      </c>
      <c r="J16" s="23">
        <v>5</v>
      </c>
      <c r="K16" s="23">
        <v>10</v>
      </c>
      <c r="L16" s="23">
        <v>5</v>
      </c>
      <c r="M16" s="24">
        <f t="shared" ref="M16:M79" si="0">SUM(F16:L16)</f>
        <v>95</v>
      </c>
    </row>
    <row r="17" spans="1:13" ht="12">
      <c r="A17" s="9" t="s">
        <v>325</v>
      </c>
      <c r="B17" s="9" t="s">
        <v>326</v>
      </c>
      <c r="C17" s="9" t="s">
        <v>327</v>
      </c>
      <c r="D17" s="10">
        <v>126769</v>
      </c>
      <c r="E17" s="10">
        <v>100000</v>
      </c>
      <c r="F17" s="23">
        <v>40</v>
      </c>
      <c r="G17" s="23">
        <v>15</v>
      </c>
      <c r="H17" s="23">
        <v>10</v>
      </c>
      <c r="I17" s="23">
        <v>5</v>
      </c>
      <c r="J17" s="23">
        <v>7</v>
      </c>
      <c r="K17" s="23">
        <v>10</v>
      </c>
      <c r="L17" s="23">
        <v>5</v>
      </c>
      <c r="M17" s="24">
        <f t="shared" si="0"/>
        <v>92</v>
      </c>
    </row>
    <row r="18" spans="1:13" ht="12">
      <c r="A18" s="9" t="s">
        <v>180</v>
      </c>
      <c r="B18" s="9" t="s">
        <v>181</v>
      </c>
      <c r="C18" s="9" t="s">
        <v>182</v>
      </c>
      <c r="D18" s="10">
        <v>305000</v>
      </c>
      <c r="E18" s="10">
        <v>152500</v>
      </c>
      <c r="F18" s="23">
        <v>40</v>
      </c>
      <c r="G18" s="23">
        <v>15</v>
      </c>
      <c r="H18" s="23">
        <v>13</v>
      </c>
      <c r="I18" s="23">
        <v>5</v>
      </c>
      <c r="J18" s="23">
        <v>10</v>
      </c>
      <c r="K18" s="23">
        <v>10</v>
      </c>
      <c r="L18" s="23">
        <v>5</v>
      </c>
      <c r="M18" s="24">
        <f t="shared" si="0"/>
        <v>98</v>
      </c>
    </row>
    <row r="19" spans="1:13" ht="12">
      <c r="A19" s="9" t="s">
        <v>281</v>
      </c>
      <c r="B19" s="9" t="s">
        <v>43</v>
      </c>
      <c r="C19" s="9" t="s">
        <v>282</v>
      </c>
      <c r="D19" s="10">
        <v>38000</v>
      </c>
      <c r="E19" s="10">
        <v>30000</v>
      </c>
      <c r="F19" s="23">
        <v>35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f t="shared" si="0"/>
        <v>95</v>
      </c>
    </row>
    <row r="20" spans="1:13" ht="12">
      <c r="A20" s="9" t="s">
        <v>42</v>
      </c>
      <c r="B20" s="9" t="s">
        <v>43</v>
      </c>
      <c r="C20" s="9" t="s">
        <v>44</v>
      </c>
      <c r="D20" s="10">
        <v>140800</v>
      </c>
      <c r="E20" s="10">
        <v>110800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f t="shared" si="0"/>
        <v>100</v>
      </c>
    </row>
    <row r="21" spans="1:13" ht="12">
      <c r="A21" s="9" t="s">
        <v>50</v>
      </c>
      <c r="B21" s="9" t="s">
        <v>51</v>
      </c>
      <c r="C21" s="9" t="s">
        <v>52</v>
      </c>
      <c r="D21" s="10">
        <v>1989700</v>
      </c>
      <c r="E21" s="10">
        <v>1050000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f t="shared" si="0"/>
        <v>100</v>
      </c>
    </row>
    <row r="22" spans="1:13" ht="12">
      <c r="A22" s="9" t="s">
        <v>150</v>
      </c>
      <c r="B22" s="9" t="s">
        <v>151</v>
      </c>
      <c r="C22" s="9" t="s">
        <v>152</v>
      </c>
      <c r="D22" s="10">
        <v>2300000</v>
      </c>
      <c r="E22" s="10">
        <v>1050000</v>
      </c>
      <c r="F22" s="23">
        <v>40</v>
      </c>
      <c r="G22" s="23">
        <v>15</v>
      </c>
      <c r="H22" s="23">
        <v>14</v>
      </c>
      <c r="I22" s="23">
        <v>5</v>
      </c>
      <c r="J22" s="23">
        <v>10</v>
      </c>
      <c r="K22" s="23">
        <v>10</v>
      </c>
      <c r="L22" s="23">
        <v>5</v>
      </c>
      <c r="M22" s="24">
        <f t="shared" si="0"/>
        <v>99</v>
      </c>
    </row>
    <row r="23" spans="1:13" ht="12">
      <c r="A23" s="9" t="s">
        <v>154</v>
      </c>
      <c r="B23" s="9" t="s">
        <v>151</v>
      </c>
      <c r="C23" s="9" t="s">
        <v>155</v>
      </c>
      <c r="D23" s="10">
        <v>1470000</v>
      </c>
      <c r="E23" s="10">
        <v>693000</v>
      </c>
      <c r="F23" s="23">
        <v>40</v>
      </c>
      <c r="G23" s="23">
        <v>15</v>
      </c>
      <c r="H23" s="23">
        <v>14</v>
      </c>
      <c r="I23" s="23">
        <v>5</v>
      </c>
      <c r="J23" s="23">
        <v>10</v>
      </c>
      <c r="K23" s="23">
        <v>10</v>
      </c>
      <c r="L23" s="23">
        <v>5</v>
      </c>
      <c r="M23" s="24">
        <f t="shared" si="0"/>
        <v>99</v>
      </c>
    </row>
    <row r="24" spans="1:13" ht="12">
      <c r="A24" s="9" t="s">
        <v>156</v>
      </c>
      <c r="B24" s="9" t="s">
        <v>151</v>
      </c>
      <c r="C24" s="9" t="s">
        <v>157</v>
      </c>
      <c r="D24" s="10">
        <v>1400000</v>
      </c>
      <c r="E24" s="10">
        <v>559000</v>
      </c>
      <c r="F24" s="23">
        <v>40</v>
      </c>
      <c r="G24" s="23">
        <v>15</v>
      </c>
      <c r="H24" s="23">
        <v>14</v>
      </c>
      <c r="I24" s="23">
        <v>5</v>
      </c>
      <c r="J24" s="23">
        <v>10</v>
      </c>
      <c r="K24" s="23">
        <v>10</v>
      </c>
      <c r="L24" s="23">
        <v>5</v>
      </c>
      <c r="M24" s="24">
        <f t="shared" si="0"/>
        <v>99</v>
      </c>
    </row>
    <row r="25" spans="1:13" ht="12">
      <c r="A25" s="9" t="s">
        <v>235</v>
      </c>
      <c r="B25" s="9" t="s">
        <v>236</v>
      </c>
      <c r="C25" s="9" t="s">
        <v>237</v>
      </c>
      <c r="D25" s="10">
        <v>98750</v>
      </c>
      <c r="E25" s="10">
        <v>79000</v>
      </c>
      <c r="F25" s="23">
        <v>40</v>
      </c>
      <c r="G25" s="23">
        <v>15</v>
      </c>
      <c r="H25" s="23">
        <v>15</v>
      </c>
      <c r="I25" s="23">
        <v>5</v>
      </c>
      <c r="J25" s="23">
        <v>7</v>
      </c>
      <c r="K25" s="23">
        <v>10</v>
      </c>
      <c r="L25" s="23">
        <v>5</v>
      </c>
      <c r="M25" s="24">
        <f t="shared" si="0"/>
        <v>97</v>
      </c>
    </row>
    <row r="26" spans="1:13" ht="12">
      <c r="A26" s="9" t="s">
        <v>54</v>
      </c>
      <c r="B26" s="9" t="s">
        <v>55</v>
      </c>
      <c r="C26" s="9" t="s">
        <v>56</v>
      </c>
      <c r="D26" s="10">
        <v>340800</v>
      </c>
      <c r="E26" s="10">
        <v>170000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f t="shared" si="0"/>
        <v>100</v>
      </c>
    </row>
    <row r="27" spans="1:13" ht="12">
      <c r="A27" s="9" t="s">
        <v>308</v>
      </c>
      <c r="B27" s="9" t="s">
        <v>309</v>
      </c>
      <c r="C27" s="9" t="s">
        <v>310</v>
      </c>
      <c r="D27" s="10">
        <v>291245</v>
      </c>
      <c r="E27" s="10">
        <v>171022</v>
      </c>
      <c r="F27" s="23">
        <v>40</v>
      </c>
      <c r="G27" s="23">
        <v>15</v>
      </c>
      <c r="H27" s="23">
        <v>15</v>
      </c>
      <c r="I27" s="23">
        <v>4</v>
      </c>
      <c r="J27" s="23">
        <v>5</v>
      </c>
      <c r="K27" s="23">
        <v>10</v>
      </c>
      <c r="L27" s="23">
        <v>5</v>
      </c>
      <c r="M27" s="24">
        <f t="shared" si="0"/>
        <v>94</v>
      </c>
    </row>
    <row r="28" spans="1:13" ht="12">
      <c r="A28" s="9" t="s">
        <v>59</v>
      </c>
      <c r="B28" s="9" t="s">
        <v>60</v>
      </c>
      <c r="C28" s="9" t="s">
        <v>61</v>
      </c>
      <c r="D28" s="10">
        <v>330000</v>
      </c>
      <c r="E28" s="10">
        <v>264000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f t="shared" si="0"/>
        <v>100</v>
      </c>
    </row>
    <row r="29" spans="1:13" ht="12">
      <c r="A29" s="9" t="s">
        <v>312</v>
      </c>
      <c r="B29" s="9" t="s">
        <v>313</v>
      </c>
      <c r="C29" s="9" t="s">
        <v>314</v>
      </c>
      <c r="D29" s="10">
        <v>193265</v>
      </c>
      <c r="E29" s="10">
        <v>140000</v>
      </c>
      <c r="F29" s="23">
        <v>40</v>
      </c>
      <c r="G29" s="23">
        <v>12</v>
      </c>
      <c r="H29" s="23">
        <v>12</v>
      </c>
      <c r="I29" s="23">
        <v>5</v>
      </c>
      <c r="J29" s="23">
        <v>10</v>
      </c>
      <c r="K29" s="23">
        <v>10</v>
      </c>
      <c r="L29" s="23">
        <v>5</v>
      </c>
      <c r="M29" s="24">
        <f t="shared" si="0"/>
        <v>94</v>
      </c>
    </row>
    <row r="30" spans="1:13" ht="12">
      <c r="A30" s="9" t="s">
        <v>238</v>
      </c>
      <c r="B30" s="9" t="s">
        <v>239</v>
      </c>
      <c r="C30" s="9" t="s">
        <v>240</v>
      </c>
      <c r="D30" s="10">
        <v>210000</v>
      </c>
      <c r="E30" s="10">
        <v>103000</v>
      </c>
      <c r="F30" s="23">
        <v>40</v>
      </c>
      <c r="G30" s="23">
        <v>15</v>
      </c>
      <c r="H30" s="23">
        <v>13</v>
      </c>
      <c r="I30" s="23">
        <v>4</v>
      </c>
      <c r="J30" s="23">
        <v>10</v>
      </c>
      <c r="K30" s="23">
        <v>10</v>
      </c>
      <c r="L30" s="23">
        <v>5</v>
      </c>
      <c r="M30" s="24">
        <f t="shared" si="0"/>
        <v>97</v>
      </c>
    </row>
    <row r="31" spans="1:13" ht="12">
      <c r="A31" s="9" t="s">
        <v>183</v>
      </c>
      <c r="B31" s="9" t="s">
        <v>184</v>
      </c>
      <c r="C31" s="9" t="s">
        <v>185</v>
      </c>
      <c r="D31" s="10">
        <v>2100000</v>
      </c>
      <c r="E31" s="10">
        <v>1050000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3</v>
      </c>
      <c r="M31" s="24">
        <f t="shared" si="0"/>
        <v>98</v>
      </c>
    </row>
    <row r="32" spans="1:13" ht="12">
      <c r="A32" s="9" t="s">
        <v>256</v>
      </c>
      <c r="B32" s="9" t="s">
        <v>184</v>
      </c>
      <c r="C32" s="9" t="s">
        <v>257</v>
      </c>
      <c r="D32" s="10">
        <v>2100000</v>
      </c>
      <c r="E32" s="10">
        <v>1050000</v>
      </c>
      <c r="F32" s="23">
        <v>40</v>
      </c>
      <c r="G32" s="23">
        <v>15</v>
      </c>
      <c r="H32" s="23">
        <v>13</v>
      </c>
      <c r="I32" s="23">
        <v>5</v>
      </c>
      <c r="J32" s="23">
        <v>10</v>
      </c>
      <c r="K32" s="23">
        <v>10</v>
      </c>
      <c r="L32" s="23">
        <v>3</v>
      </c>
      <c r="M32" s="24">
        <f t="shared" si="0"/>
        <v>96</v>
      </c>
    </row>
    <row r="33" spans="1:13" ht="12">
      <c r="A33" s="9" t="s">
        <v>283</v>
      </c>
      <c r="B33" s="9" t="s">
        <v>184</v>
      </c>
      <c r="C33" s="9" t="s">
        <v>284</v>
      </c>
      <c r="D33" s="10">
        <v>2100000</v>
      </c>
      <c r="E33" s="10">
        <v>1050000</v>
      </c>
      <c r="F33" s="23">
        <v>40</v>
      </c>
      <c r="G33" s="23">
        <v>15</v>
      </c>
      <c r="H33" s="23">
        <v>12</v>
      </c>
      <c r="I33" s="23">
        <v>5</v>
      </c>
      <c r="J33" s="23">
        <v>10</v>
      </c>
      <c r="K33" s="23">
        <v>10</v>
      </c>
      <c r="L33" s="23">
        <v>3</v>
      </c>
      <c r="M33" s="24">
        <f t="shared" si="0"/>
        <v>95</v>
      </c>
    </row>
    <row r="34" spans="1:13" ht="12">
      <c r="A34" s="9" t="s">
        <v>62</v>
      </c>
      <c r="B34" s="9" t="s">
        <v>63</v>
      </c>
      <c r="C34" s="9" t="s">
        <v>64</v>
      </c>
      <c r="D34" s="10">
        <v>194008</v>
      </c>
      <c r="E34" s="10">
        <v>75000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f t="shared" si="0"/>
        <v>100</v>
      </c>
    </row>
    <row r="35" spans="1:13" ht="12">
      <c r="A35" s="9" t="s">
        <v>66</v>
      </c>
      <c r="B35" s="9" t="s">
        <v>67</v>
      </c>
      <c r="C35" s="9" t="s">
        <v>68</v>
      </c>
      <c r="D35" s="10">
        <v>204000</v>
      </c>
      <c r="E35" s="10">
        <v>163000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f t="shared" si="0"/>
        <v>100</v>
      </c>
    </row>
    <row r="36" spans="1:13" ht="12">
      <c r="A36" s="9" t="s">
        <v>69</v>
      </c>
      <c r="B36" s="9" t="s">
        <v>70</v>
      </c>
      <c r="C36" s="9" t="s">
        <v>71</v>
      </c>
      <c r="D36" s="10">
        <v>425805</v>
      </c>
      <c r="E36" s="10">
        <v>277000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f t="shared" si="0"/>
        <v>100</v>
      </c>
    </row>
    <row r="37" spans="1:13" ht="12">
      <c r="A37" s="9" t="s">
        <v>341</v>
      </c>
      <c r="B37" s="9" t="s">
        <v>342</v>
      </c>
      <c r="C37" s="9" t="s">
        <v>343</v>
      </c>
      <c r="D37" s="10">
        <v>98000</v>
      </c>
      <c r="E37" s="10">
        <v>47000</v>
      </c>
      <c r="F37" s="23">
        <v>40</v>
      </c>
      <c r="G37" s="23">
        <v>15</v>
      </c>
      <c r="H37" s="23">
        <v>10</v>
      </c>
      <c r="I37" s="23">
        <v>5</v>
      </c>
      <c r="J37" s="23">
        <v>5</v>
      </c>
      <c r="K37" s="23">
        <v>10</v>
      </c>
      <c r="L37" s="23">
        <v>5</v>
      </c>
      <c r="M37" s="24">
        <f t="shared" si="0"/>
        <v>90</v>
      </c>
    </row>
    <row r="38" spans="1:13" ht="12">
      <c r="A38" s="9" t="s">
        <v>258</v>
      </c>
      <c r="B38" s="9" t="s">
        <v>184</v>
      </c>
      <c r="C38" s="9" t="s">
        <v>259</v>
      </c>
      <c r="D38" s="10">
        <v>1955356</v>
      </c>
      <c r="E38" s="10">
        <v>977678</v>
      </c>
      <c r="F38" s="23">
        <v>40</v>
      </c>
      <c r="G38" s="23">
        <v>15</v>
      </c>
      <c r="H38" s="23">
        <v>13</v>
      </c>
      <c r="I38" s="23">
        <v>5</v>
      </c>
      <c r="J38" s="23">
        <v>10</v>
      </c>
      <c r="K38" s="23">
        <v>10</v>
      </c>
      <c r="L38" s="23">
        <v>3</v>
      </c>
      <c r="M38" s="24">
        <f t="shared" si="0"/>
        <v>96</v>
      </c>
    </row>
    <row r="39" spans="1:13" ht="12">
      <c r="A39" s="9" t="s">
        <v>260</v>
      </c>
      <c r="B39" s="9" t="s">
        <v>184</v>
      </c>
      <c r="C39" s="9" t="s">
        <v>261</v>
      </c>
      <c r="D39" s="10">
        <v>2100000</v>
      </c>
      <c r="E39" s="10">
        <v>1050000</v>
      </c>
      <c r="F39" s="23">
        <v>40</v>
      </c>
      <c r="G39" s="23">
        <v>15</v>
      </c>
      <c r="H39" s="23">
        <v>13</v>
      </c>
      <c r="I39" s="23">
        <v>5</v>
      </c>
      <c r="J39" s="23">
        <v>10</v>
      </c>
      <c r="K39" s="23">
        <v>10</v>
      </c>
      <c r="L39" s="23">
        <v>3</v>
      </c>
      <c r="M39" s="24">
        <f t="shared" si="0"/>
        <v>96</v>
      </c>
    </row>
    <row r="40" spans="1:13" ht="12">
      <c r="A40" s="9" t="s">
        <v>262</v>
      </c>
      <c r="B40" s="9" t="s">
        <v>184</v>
      </c>
      <c r="C40" s="9" t="s">
        <v>263</v>
      </c>
      <c r="D40" s="10">
        <v>1528286</v>
      </c>
      <c r="E40" s="10">
        <v>764143</v>
      </c>
      <c r="F40" s="23">
        <v>40</v>
      </c>
      <c r="G40" s="23">
        <v>15</v>
      </c>
      <c r="H40" s="23">
        <v>13</v>
      </c>
      <c r="I40" s="23">
        <v>5</v>
      </c>
      <c r="J40" s="23">
        <v>10</v>
      </c>
      <c r="K40" s="23">
        <v>10</v>
      </c>
      <c r="L40" s="23">
        <v>3</v>
      </c>
      <c r="M40" s="24">
        <f t="shared" si="0"/>
        <v>96</v>
      </c>
    </row>
    <row r="41" spans="1:13" ht="12">
      <c r="A41" s="9" t="s">
        <v>264</v>
      </c>
      <c r="B41" s="9" t="s">
        <v>184</v>
      </c>
      <c r="C41" s="9" t="s">
        <v>265</v>
      </c>
      <c r="D41" s="10">
        <v>2100000</v>
      </c>
      <c r="E41" s="10">
        <v>1050000</v>
      </c>
      <c r="F41" s="23">
        <v>40</v>
      </c>
      <c r="G41" s="23">
        <v>15</v>
      </c>
      <c r="H41" s="23">
        <v>13</v>
      </c>
      <c r="I41" s="23">
        <v>5</v>
      </c>
      <c r="J41" s="23">
        <v>10</v>
      </c>
      <c r="K41" s="23">
        <v>10</v>
      </c>
      <c r="L41" s="23">
        <v>3</v>
      </c>
      <c r="M41" s="24">
        <f t="shared" si="0"/>
        <v>96</v>
      </c>
    </row>
    <row r="42" spans="1:13" ht="12">
      <c r="A42" s="9" t="s">
        <v>266</v>
      </c>
      <c r="B42" s="9" t="s">
        <v>184</v>
      </c>
      <c r="C42" s="9" t="s">
        <v>267</v>
      </c>
      <c r="D42" s="10">
        <v>2100000</v>
      </c>
      <c r="E42" s="10">
        <v>1050000</v>
      </c>
      <c r="F42" s="23">
        <v>40</v>
      </c>
      <c r="G42" s="23">
        <v>15</v>
      </c>
      <c r="H42" s="23">
        <v>13</v>
      </c>
      <c r="I42" s="23">
        <v>5</v>
      </c>
      <c r="J42" s="23">
        <v>10</v>
      </c>
      <c r="K42" s="23">
        <v>10</v>
      </c>
      <c r="L42" s="23">
        <v>3</v>
      </c>
      <c r="M42" s="24">
        <f t="shared" si="0"/>
        <v>96</v>
      </c>
    </row>
    <row r="43" spans="1:13" ht="12">
      <c r="A43" s="9" t="s">
        <v>268</v>
      </c>
      <c r="B43" s="9" t="s">
        <v>184</v>
      </c>
      <c r="C43" s="9" t="s">
        <v>269</v>
      </c>
      <c r="D43" s="10">
        <v>681298</v>
      </c>
      <c r="E43" s="10">
        <v>340649</v>
      </c>
      <c r="F43" s="23">
        <v>40</v>
      </c>
      <c r="G43" s="23">
        <v>15</v>
      </c>
      <c r="H43" s="23">
        <v>13</v>
      </c>
      <c r="I43" s="23">
        <v>5</v>
      </c>
      <c r="J43" s="23">
        <v>10</v>
      </c>
      <c r="K43" s="23">
        <v>10</v>
      </c>
      <c r="L43" s="23">
        <v>3</v>
      </c>
      <c r="M43" s="24">
        <f t="shared" si="0"/>
        <v>96</v>
      </c>
    </row>
    <row r="44" spans="1:13" ht="12">
      <c r="A44" s="9" t="s">
        <v>270</v>
      </c>
      <c r="B44" s="9" t="s">
        <v>184</v>
      </c>
      <c r="C44" s="9" t="s">
        <v>271</v>
      </c>
      <c r="D44" s="10">
        <v>2100000</v>
      </c>
      <c r="E44" s="10">
        <v>1050000</v>
      </c>
      <c r="F44" s="23">
        <v>40</v>
      </c>
      <c r="G44" s="23">
        <v>15</v>
      </c>
      <c r="H44" s="23">
        <v>13</v>
      </c>
      <c r="I44" s="23">
        <v>5</v>
      </c>
      <c r="J44" s="23">
        <v>10</v>
      </c>
      <c r="K44" s="23">
        <v>10</v>
      </c>
      <c r="L44" s="23">
        <v>3</v>
      </c>
      <c r="M44" s="24">
        <f t="shared" si="0"/>
        <v>96</v>
      </c>
    </row>
    <row r="45" spans="1:13" ht="12">
      <c r="A45" s="9" t="s">
        <v>285</v>
      </c>
      <c r="B45" s="9" t="s">
        <v>184</v>
      </c>
      <c r="C45" s="9" t="s">
        <v>286</v>
      </c>
      <c r="D45" s="10">
        <v>2100000</v>
      </c>
      <c r="E45" s="10">
        <v>1050000</v>
      </c>
      <c r="F45" s="23">
        <v>40</v>
      </c>
      <c r="G45" s="23">
        <v>15</v>
      </c>
      <c r="H45" s="23">
        <v>12</v>
      </c>
      <c r="I45" s="23">
        <v>5</v>
      </c>
      <c r="J45" s="23">
        <v>10</v>
      </c>
      <c r="K45" s="23">
        <v>10</v>
      </c>
      <c r="L45" s="23">
        <v>3</v>
      </c>
      <c r="M45" s="24">
        <f t="shared" si="0"/>
        <v>95</v>
      </c>
    </row>
    <row r="46" spans="1:13" ht="12">
      <c r="A46" s="9" t="s">
        <v>287</v>
      </c>
      <c r="B46" s="9" t="s">
        <v>184</v>
      </c>
      <c r="C46" s="9" t="s">
        <v>288</v>
      </c>
      <c r="D46" s="10">
        <v>2100000</v>
      </c>
      <c r="E46" s="10">
        <v>1050000</v>
      </c>
      <c r="F46" s="23">
        <v>40</v>
      </c>
      <c r="G46" s="23">
        <v>15</v>
      </c>
      <c r="H46" s="23">
        <v>12</v>
      </c>
      <c r="I46" s="23">
        <v>5</v>
      </c>
      <c r="J46" s="23">
        <v>10</v>
      </c>
      <c r="K46" s="23">
        <v>10</v>
      </c>
      <c r="L46" s="23">
        <v>3</v>
      </c>
      <c r="M46" s="24">
        <f t="shared" si="0"/>
        <v>95</v>
      </c>
    </row>
    <row r="47" spans="1:13" ht="12">
      <c r="A47" s="9" t="s">
        <v>345</v>
      </c>
      <c r="B47" s="9" t="s">
        <v>346</v>
      </c>
      <c r="C47" s="9" t="s">
        <v>347</v>
      </c>
      <c r="D47" s="10">
        <v>710500</v>
      </c>
      <c r="E47" s="10">
        <v>300000</v>
      </c>
      <c r="F47" s="23">
        <v>35</v>
      </c>
      <c r="G47" s="23">
        <v>15</v>
      </c>
      <c r="H47" s="23">
        <v>10</v>
      </c>
      <c r="I47" s="23">
        <v>5</v>
      </c>
      <c r="J47" s="23">
        <v>10</v>
      </c>
      <c r="K47" s="23">
        <v>10</v>
      </c>
      <c r="L47" s="23">
        <v>5</v>
      </c>
      <c r="M47" s="24">
        <f t="shared" si="0"/>
        <v>90</v>
      </c>
    </row>
    <row r="48" spans="1:13" ht="12">
      <c r="A48" s="9" t="s">
        <v>272</v>
      </c>
      <c r="B48" s="9" t="s">
        <v>184</v>
      </c>
      <c r="C48" s="9" t="s">
        <v>273</v>
      </c>
      <c r="D48" s="10">
        <v>2100000</v>
      </c>
      <c r="E48" s="10">
        <v>1050000</v>
      </c>
      <c r="F48" s="23">
        <v>40</v>
      </c>
      <c r="G48" s="23">
        <v>15</v>
      </c>
      <c r="H48" s="23">
        <v>13</v>
      </c>
      <c r="I48" s="23">
        <v>5</v>
      </c>
      <c r="J48" s="23">
        <v>10</v>
      </c>
      <c r="K48" s="23">
        <v>10</v>
      </c>
      <c r="L48" s="23">
        <v>3</v>
      </c>
      <c r="M48" s="24">
        <f t="shared" si="0"/>
        <v>96</v>
      </c>
    </row>
    <row r="49" spans="1:13" ht="12">
      <c r="A49" s="9" t="s">
        <v>289</v>
      </c>
      <c r="B49" s="9" t="s">
        <v>290</v>
      </c>
      <c r="C49" s="9" t="s">
        <v>291</v>
      </c>
      <c r="D49" s="10">
        <v>148000</v>
      </c>
      <c r="E49" s="10">
        <v>118400</v>
      </c>
      <c r="F49" s="23">
        <v>40</v>
      </c>
      <c r="G49" s="23">
        <v>15</v>
      </c>
      <c r="H49" s="23">
        <v>15</v>
      </c>
      <c r="I49" s="23">
        <v>5</v>
      </c>
      <c r="J49" s="23">
        <v>5</v>
      </c>
      <c r="K49" s="23">
        <v>10</v>
      </c>
      <c r="L49" s="23">
        <v>5</v>
      </c>
      <c r="M49" s="24">
        <f t="shared" si="0"/>
        <v>95</v>
      </c>
    </row>
    <row r="50" spans="1:13" ht="12">
      <c r="A50" s="9" t="s">
        <v>73</v>
      </c>
      <c r="B50" s="9" t="s">
        <v>74</v>
      </c>
      <c r="C50" s="9" t="s">
        <v>75</v>
      </c>
      <c r="D50" s="10">
        <v>224590</v>
      </c>
      <c r="E50" s="10">
        <v>173900</v>
      </c>
      <c r="F50" s="23">
        <v>40</v>
      </c>
      <c r="G50" s="23">
        <v>15</v>
      </c>
      <c r="H50" s="23">
        <v>15</v>
      </c>
      <c r="I50" s="23">
        <v>5</v>
      </c>
      <c r="J50" s="23">
        <v>10</v>
      </c>
      <c r="K50" s="23">
        <v>10</v>
      </c>
      <c r="L50" s="23">
        <v>5</v>
      </c>
      <c r="M50" s="24">
        <f t="shared" si="0"/>
        <v>100</v>
      </c>
    </row>
    <row r="51" spans="1:13" ht="12">
      <c r="A51" s="9" t="s">
        <v>186</v>
      </c>
      <c r="B51" s="9" t="s">
        <v>187</v>
      </c>
      <c r="C51" s="9" t="s">
        <v>188</v>
      </c>
      <c r="D51" s="10">
        <v>74300</v>
      </c>
      <c r="E51" s="10">
        <v>58300</v>
      </c>
      <c r="F51" s="23">
        <v>40</v>
      </c>
      <c r="G51" s="23">
        <v>15</v>
      </c>
      <c r="H51" s="23">
        <v>13</v>
      </c>
      <c r="I51" s="23">
        <v>5</v>
      </c>
      <c r="J51" s="23">
        <v>10</v>
      </c>
      <c r="K51" s="23">
        <v>10</v>
      </c>
      <c r="L51" s="23">
        <v>5</v>
      </c>
      <c r="M51" s="24">
        <f t="shared" si="0"/>
        <v>98</v>
      </c>
    </row>
    <row r="52" spans="1:13" ht="12">
      <c r="A52" s="9" t="s">
        <v>77</v>
      </c>
      <c r="B52" s="9" t="s">
        <v>78</v>
      </c>
      <c r="C52" s="9" t="s">
        <v>79</v>
      </c>
      <c r="D52" s="10">
        <v>163750</v>
      </c>
      <c r="E52" s="10">
        <v>131000</v>
      </c>
      <c r="F52" s="23">
        <v>40</v>
      </c>
      <c r="G52" s="23">
        <v>15</v>
      </c>
      <c r="H52" s="23">
        <v>15</v>
      </c>
      <c r="I52" s="23">
        <v>5</v>
      </c>
      <c r="J52" s="23">
        <v>10</v>
      </c>
      <c r="K52" s="23">
        <v>10</v>
      </c>
      <c r="L52" s="23">
        <v>5</v>
      </c>
      <c r="M52" s="24">
        <f t="shared" si="0"/>
        <v>100</v>
      </c>
    </row>
    <row r="53" spans="1:13" ht="12">
      <c r="A53" s="9" t="s">
        <v>190</v>
      </c>
      <c r="B53" s="9" t="s">
        <v>191</v>
      </c>
      <c r="C53" s="9" t="s">
        <v>192</v>
      </c>
      <c r="D53" s="10">
        <v>55000</v>
      </c>
      <c r="E53" s="10">
        <v>44000</v>
      </c>
      <c r="F53" s="23">
        <v>40</v>
      </c>
      <c r="G53" s="23">
        <v>15</v>
      </c>
      <c r="H53" s="23">
        <v>13</v>
      </c>
      <c r="I53" s="23">
        <v>5</v>
      </c>
      <c r="J53" s="23">
        <v>10</v>
      </c>
      <c r="K53" s="23">
        <v>10</v>
      </c>
      <c r="L53" s="23">
        <v>5</v>
      </c>
      <c r="M53" s="24">
        <f t="shared" si="0"/>
        <v>98</v>
      </c>
    </row>
    <row r="54" spans="1:13" ht="12">
      <c r="A54" s="9" t="s">
        <v>364</v>
      </c>
      <c r="B54" s="9" t="s">
        <v>365</v>
      </c>
      <c r="C54" s="9" t="s">
        <v>366</v>
      </c>
      <c r="D54" s="10">
        <v>215347</v>
      </c>
      <c r="E54" s="10">
        <v>92000</v>
      </c>
      <c r="F54" s="23">
        <v>35</v>
      </c>
      <c r="G54" s="23">
        <v>15</v>
      </c>
      <c r="H54" s="23">
        <v>10</v>
      </c>
      <c r="I54" s="23">
        <v>5</v>
      </c>
      <c r="J54" s="23">
        <v>5</v>
      </c>
      <c r="K54" s="23">
        <v>10</v>
      </c>
      <c r="L54" s="23">
        <v>5</v>
      </c>
      <c r="M54" s="24">
        <f t="shared" si="0"/>
        <v>85</v>
      </c>
    </row>
    <row r="55" spans="1:13" ht="12">
      <c r="A55" s="9" t="s">
        <v>193</v>
      </c>
      <c r="B55" s="9" t="s">
        <v>194</v>
      </c>
      <c r="C55" s="9" t="s">
        <v>195</v>
      </c>
      <c r="D55" s="10">
        <v>70150</v>
      </c>
      <c r="E55" s="10">
        <v>30000</v>
      </c>
      <c r="F55" s="23">
        <v>40</v>
      </c>
      <c r="G55" s="23">
        <v>15</v>
      </c>
      <c r="H55" s="23">
        <v>13</v>
      </c>
      <c r="I55" s="23">
        <v>5</v>
      </c>
      <c r="J55" s="23">
        <v>10</v>
      </c>
      <c r="K55" s="23">
        <v>10</v>
      </c>
      <c r="L55" s="23">
        <v>5</v>
      </c>
      <c r="M55" s="24">
        <f t="shared" si="0"/>
        <v>98</v>
      </c>
    </row>
    <row r="56" spans="1:13" ht="12">
      <c r="A56" s="9" t="s">
        <v>80</v>
      </c>
      <c r="B56" s="9" t="s">
        <v>81</v>
      </c>
      <c r="C56" s="9" t="s">
        <v>82</v>
      </c>
      <c r="D56" s="10">
        <v>90000</v>
      </c>
      <c r="E56" s="10">
        <v>72000</v>
      </c>
      <c r="F56" s="23">
        <v>40</v>
      </c>
      <c r="G56" s="23">
        <v>15</v>
      </c>
      <c r="H56" s="23">
        <v>15</v>
      </c>
      <c r="I56" s="23">
        <v>5</v>
      </c>
      <c r="J56" s="23">
        <v>10</v>
      </c>
      <c r="K56" s="23">
        <v>10</v>
      </c>
      <c r="L56" s="23">
        <v>5</v>
      </c>
      <c r="M56" s="24">
        <f t="shared" si="0"/>
        <v>100</v>
      </c>
    </row>
    <row r="57" spans="1:13" ht="12">
      <c r="A57" s="9" t="s">
        <v>318</v>
      </c>
      <c r="B57" s="9" t="s">
        <v>319</v>
      </c>
      <c r="C57" s="9" t="s">
        <v>320</v>
      </c>
      <c r="D57" s="10">
        <v>240000</v>
      </c>
      <c r="E57" s="10">
        <v>80000</v>
      </c>
      <c r="F57" s="23">
        <v>40</v>
      </c>
      <c r="G57" s="23">
        <v>15</v>
      </c>
      <c r="H57" s="23">
        <v>13</v>
      </c>
      <c r="I57" s="23">
        <v>5</v>
      </c>
      <c r="J57" s="23">
        <v>5</v>
      </c>
      <c r="K57" s="23">
        <v>10</v>
      </c>
      <c r="L57" s="23">
        <v>5</v>
      </c>
      <c r="M57" s="24">
        <f t="shared" si="0"/>
        <v>93</v>
      </c>
    </row>
    <row r="58" spans="1:13" ht="12">
      <c r="A58" s="9" t="s">
        <v>196</v>
      </c>
      <c r="B58" s="9" t="s">
        <v>197</v>
      </c>
      <c r="C58" s="9" t="s">
        <v>198</v>
      </c>
      <c r="D58" s="10">
        <v>133200</v>
      </c>
      <c r="E58" s="10">
        <v>66600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f t="shared" si="0"/>
        <v>98</v>
      </c>
    </row>
    <row r="59" spans="1:13" ht="12">
      <c r="A59" s="9" t="s">
        <v>242</v>
      </c>
      <c r="B59" s="9" t="s">
        <v>243</v>
      </c>
      <c r="C59" s="9" t="s">
        <v>244</v>
      </c>
      <c r="D59" s="10">
        <v>60000</v>
      </c>
      <c r="E59" s="10">
        <v>30000</v>
      </c>
      <c r="F59" s="23">
        <v>40</v>
      </c>
      <c r="G59" s="23">
        <v>15</v>
      </c>
      <c r="H59" s="23">
        <v>12</v>
      </c>
      <c r="I59" s="23">
        <v>5</v>
      </c>
      <c r="J59" s="23">
        <v>10</v>
      </c>
      <c r="K59" s="23">
        <v>10</v>
      </c>
      <c r="L59" s="23">
        <v>5</v>
      </c>
      <c r="M59" s="24">
        <f t="shared" si="0"/>
        <v>97</v>
      </c>
    </row>
    <row r="60" spans="1:13" ht="12">
      <c r="A60" s="9" t="s">
        <v>83</v>
      </c>
      <c r="B60" s="9" t="s">
        <v>84</v>
      </c>
      <c r="C60" s="9" t="s">
        <v>85</v>
      </c>
      <c r="D60" s="10">
        <v>178000</v>
      </c>
      <c r="E60" s="10">
        <v>140000</v>
      </c>
      <c r="F60" s="23">
        <v>40</v>
      </c>
      <c r="G60" s="23">
        <v>15</v>
      </c>
      <c r="H60" s="23">
        <v>15</v>
      </c>
      <c r="I60" s="23">
        <v>5</v>
      </c>
      <c r="J60" s="23">
        <v>10</v>
      </c>
      <c r="K60" s="23">
        <v>10</v>
      </c>
      <c r="L60" s="23">
        <v>5</v>
      </c>
      <c r="M60" s="24">
        <f t="shared" si="0"/>
        <v>100</v>
      </c>
    </row>
    <row r="61" spans="1:13" ht="12">
      <c r="A61" s="9" t="s">
        <v>86</v>
      </c>
      <c r="B61" s="9" t="s">
        <v>87</v>
      </c>
      <c r="C61" s="9" t="s">
        <v>88</v>
      </c>
      <c r="D61" s="10">
        <v>254500</v>
      </c>
      <c r="E61" s="10">
        <v>203600</v>
      </c>
      <c r="F61" s="23">
        <v>40</v>
      </c>
      <c r="G61" s="23">
        <v>15</v>
      </c>
      <c r="H61" s="23">
        <v>15</v>
      </c>
      <c r="I61" s="23">
        <v>5</v>
      </c>
      <c r="J61" s="23">
        <v>10</v>
      </c>
      <c r="K61" s="23">
        <v>10</v>
      </c>
      <c r="L61" s="23">
        <v>5</v>
      </c>
      <c r="M61" s="24">
        <f t="shared" si="0"/>
        <v>100</v>
      </c>
    </row>
    <row r="62" spans="1:13" ht="12">
      <c r="A62" s="9" t="s">
        <v>274</v>
      </c>
      <c r="B62" s="9" t="s">
        <v>275</v>
      </c>
      <c r="C62" s="9" t="s">
        <v>276</v>
      </c>
      <c r="D62" s="12">
        <v>52763</v>
      </c>
      <c r="E62" s="12">
        <v>42210</v>
      </c>
      <c r="F62" s="23">
        <v>40</v>
      </c>
      <c r="G62" s="23">
        <v>15</v>
      </c>
      <c r="H62" s="23">
        <v>15</v>
      </c>
      <c r="I62" s="23">
        <v>3</v>
      </c>
      <c r="J62" s="23">
        <v>8</v>
      </c>
      <c r="K62" s="23">
        <v>10</v>
      </c>
      <c r="L62" s="23">
        <v>5</v>
      </c>
      <c r="M62" s="24">
        <f t="shared" si="0"/>
        <v>96</v>
      </c>
    </row>
    <row r="63" spans="1:13" ht="12">
      <c r="A63" s="9" t="s">
        <v>89</v>
      </c>
      <c r="B63" s="9" t="s">
        <v>90</v>
      </c>
      <c r="C63" s="9" t="s">
        <v>91</v>
      </c>
      <c r="D63" s="12">
        <v>53150</v>
      </c>
      <c r="E63" s="12">
        <v>42500</v>
      </c>
      <c r="F63" s="23">
        <v>40</v>
      </c>
      <c r="G63" s="23">
        <v>15</v>
      </c>
      <c r="H63" s="23">
        <v>15</v>
      </c>
      <c r="I63" s="23">
        <v>5</v>
      </c>
      <c r="J63" s="23">
        <v>10</v>
      </c>
      <c r="K63" s="23">
        <v>10</v>
      </c>
      <c r="L63" s="23">
        <v>5</v>
      </c>
      <c r="M63" s="24">
        <f t="shared" si="0"/>
        <v>100</v>
      </c>
    </row>
    <row r="64" spans="1:13" ht="12">
      <c r="A64" s="9" t="s">
        <v>92</v>
      </c>
      <c r="B64" s="9" t="s">
        <v>93</v>
      </c>
      <c r="C64" s="9" t="s">
        <v>94</v>
      </c>
      <c r="D64" s="12">
        <v>252000</v>
      </c>
      <c r="E64" s="12">
        <v>200000</v>
      </c>
      <c r="F64" s="23">
        <v>40</v>
      </c>
      <c r="G64" s="23">
        <v>15</v>
      </c>
      <c r="H64" s="23">
        <v>15</v>
      </c>
      <c r="I64" s="23">
        <v>5</v>
      </c>
      <c r="J64" s="23">
        <v>10</v>
      </c>
      <c r="K64" s="23">
        <v>10</v>
      </c>
      <c r="L64" s="23">
        <v>5</v>
      </c>
      <c r="M64" s="24">
        <f t="shared" si="0"/>
        <v>100</v>
      </c>
    </row>
    <row r="65" spans="1:13" ht="12">
      <c r="A65" s="9" t="s">
        <v>367</v>
      </c>
      <c r="B65" s="9" t="s">
        <v>368</v>
      </c>
      <c r="C65" s="9" t="s">
        <v>369</v>
      </c>
      <c r="D65" s="12">
        <v>201156</v>
      </c>
      <c r="E65" s="12">
        <v>100000</v>
      </c>
      <c r="F65" s="23">
        <v>20</v>
      </c>
      <c r="G65" s="23">
        <v>15</v>
      </c>
      <c r="H65" s="23">
        <v>15</v>
      </c>
      <c r="I65" s="23">
        <v>5</v>
      </c>
      <c r="J65" s="23">
        <v>5</v>
      </c>
      <c r="K65" s="23">
        <v>10</v>
      </c>
      <c r="L65" s="23">
        <v>5</v>
      </c>
      <c r="M65" s="24">
        <f t="shared" si="0"/>
        <v>75</v>
      </c>
    </row>
    <row r="66" spans="1:13" ht="12">
      <c r="A66" s="9" t="s">
        <v>95</v>
      </c>
      <c r="B66" s="9" t="s">
        <v>96</v>
      </c>
      <c r="C66" s="9" t="s">
        <v>97</v>
      </c>
      <c r="D66" s="12">
        <v>396728</v>
      </c>
      <c r="E66" s="12">
        <v>152000</v>
      </c>
      <c r="F66" s="23">
        <v>40</v>
      </c>
      <c r="G66" s="23">
        <v>15</v>
      </c>
      <c r="H66" s="23">
        <v>15</v>
      </c>
      <c r="I66" s="23">
        <v>5</v>
      </c>
      <c r="J66" s="23">
        <v>10</v>
      </c>
      <c r="K66" s="23">
        <v>10</v>
      </c>
      <c r="L66" s="23">
        <v>5</v>
      </c>
      <c r="M66" s="24">
        <f t="shared" si="0"/>
        <v>100</v>
      </c>
    </row>
    <row r="67" spans="1:13" ht="12">
      <c r="A67" s="9" t="s">
        <v>199</v>
      </c>
      <c r="B67" s="9" t="s">
        <v>200</v>
      </c>
      <c r="C67" s="9" t="s">
        <v>201</v>
      </c>
      <c r="D67" s="12">
        <v>150000</v>
      </c>
      <c r="E67" s="12">
        <v>116000</v>
      </c>
      <c r="F67" s="23">
        <v>40</v>
      </c>
      <c r="G67" s="23">
        <v>15</v>
      </c>
      <c r="H67" s="23">
        <v>15</v>
      </c>
      <c r="I67" s="23">
        <v>3</v>
      </c>
      <c r="J67" s="23">
        <v>10</v>
      </c>
      <c r="K67" s="23">
        <v>10</v>
      </c>
      <c r="L67" s="23">
        <v>5</v>
      </c>
      <c r="M67" s="24">
        <f t="shared" si="0"/>
        <v>98</v>
      </c>
    </row>
    <row r="68" spans="1:13" ht="12">
      <c r="A68" s="9" t="s">
        <v>371</v>
      </c>
      <c r="B68" s="9" t="s">
        <v>372</v>
      </c>
      <c r="C68" s="9" t="s">
        <v>373</v>
      </c>
      <c r="D68" s="12">
        <v>2210425</v>
      </c>
      <c r="E68" s="12">
        <v>73134</v>
      </c>
      <c r="F68" s="23">
        <v>20</v>
      </c>
      <c r="G68" s="23">
        <v>15</v>
      </c>
      <c r="H68" s="23">
        <v>15</v>
      </c>
      <c r="I68" s="23">
        <v>5</v>
      </c>
      <c r="J68" s="23">
        <v>5</v>
      </c>
      <c r="K68" s="23">
        <v>10</v>
      </c>
      <c r="L68" s="23">
        <v>5</v>
      </c>
      <c r="M68" s="24">
        <f t="shared" si="0"/>
        <v>75</v>
      </c>
    </row>
    <row r="69" spans="1:13" ht="12">
      <c r="A69" s="9" t="s">
        <v>375</v>
      </c>
      <c r="B69" s="9" t="s">
        <v>372</v>
      </c>
      <c r="C69" s="9" t="s">
        <v>376</v>
      </c>
      <c r="D69" s="12">
        <v>4973730</v>
      </c>
      <c r="E69" s="12">
        <v>130385</v>
      </c>
      <c r="F69" s="23">
        <v>20</v>
      </c>
      <c r="G69" s="23">
        <v>15</v>
      </c>
      <c r="H69" s="23">
        <v>15</v>
      </c>
      <c r="I69" s="23">
        <v>3</v>
      </c>
      <c r="J69" s="23">
        <v>5</v>
      </c>
      <c r="K69" s="23">
        <v>10</v>
      </c>
      <c r="L69" s="23">
        <v>5</v>
      </c>
      <c r="M69" s="24">
        <f t="shared" si="0"/>
        <v>73</v>
      </c>
    </row>
    <row r="70" spans="1:13" ht="12">
      <c r="A70" s="9" t="s">
        <v>355</v>
      </c>
      <c r="B70" s="9" t="s">
        <v>356</v>
      </c>
      <c r="C70" s="9" t="s">
        <v>357</v>
      </c>
      <c r="D70" s="12">
        <v>40000</v>
      </c>
      <c r="E70" s="12">
        <v>30000</v>
      </c>
      <c r="F70" s="23">
        <v>40</v>
      </c>
      <c r="G70" s="23">
        <v>15</v>
      </c>
      <c r="H70" s="23">
        <v>13</v>
      </c>
      <c r="I70" s="23">
        <v>3</v>
      </c>
      <c r="J70" s="23">
        <v>3</v>
      </c>
      <c r="K70" s="23">
        <v>10</v>
      </c>
      <c r="L70" s="23">
        <v>5</v>
      </c>
      <c r="M70" s="24">
        <f t="shared" si="0"/>
        <v>89</v>
      </c>
    </row>
    <row r="71" spans="1:13" ht="12">
      <c r="A71" s="9" t="s">
        <v>99</v>
      </c>
      <c r="B71" s="9" t="s">
        <v>100</v>
      </c>
      <c r="C71" s="9" t="s">
        <v>101</v>
      </c>
      <c r="D71" s="12">
        <v>110248</v>
      </c>
      <c r="E71" s="12">
        <v>88198</v>
      </c>
      <c r="F71" s="23">
        <v>40</v>
      </c>
      <c r="G71" s="23">
        <v>15</v>
      </c>
      <c r="H71" s="23">
        <v>15</v>
      </c>
      <c r="I71" s="23">
        <v>5</v>
      </c>
      <c r="J71" s="23">
        <v>10</v>
      </c>
      <c r="K71" s="23">
        <v>10</v>
      </c>
      <c r="L71" s="23">
        <v>5</v>
      </c>
      <c r="M71" s="24">
        <f t="shared" si="0"/>
        <v>100</v>
      </c>
    </row>
    <row r="72" spans="1:13" ht="12">
      <c r="A72" s="9" t="s">
        <v>292</v>
      </c>
      <c r="B72" s="9" t="s">
        <v>293</v>
      </c>
      <c r="C72" s="9" t="s">
        <v>294</v>
      </c>
      <c r="D72" s="12">
        <v>66594</v>
      </c>
      <c r="E72" s="12">
        <v>33297</v>
      </c>
      <c r="F72" s="23">
        <v>40</v>
      </c>
      <c r="G72" s="23">
        <v>15</v>
      </c>
      <c r="H72" s="23">
        <v>14</v>
      </c>
      <c r="I72" s="23">
        <v>3</v>
      </c>
      <c r="J72" s="23">
        <v>8</v>
      </c>
      <c r="K72" s="23">
        <v>10</v>
      </c>
      <c r="L72" s="23">
        <v>5</v>
      </c>
      <c r="M72" s="24">
        <f t="shared" si="0"/>
        <v>95</v>
      </c>
    </row>
    <row r="73" spans="1:13" ht="12">
      <c r="A73" s="9" t="s">
        <v>315</v>
      </c>
      <c r="B73" s="9" t="s">
        <v>316</v>
      </c>
      <c r="C73" s="9" t="s">
        <v>317</v>
      </c>
      <c r="D73" s="12">
        <v>286100</v>
      </c>
      <c r="E73" s="12">
        <v>122000</v>
      </c>
      <c r="F73" s="23">
        <v>40</v>
      </c>
      <c r="G73" s="23">
        <v>15</v>
      </c>
      <c r="H73" s="23">
        <v>15</v>
      </c>
      <c r="I73" s="23">
        <v>4</v>
      </c>
      <c r="J73" s="23">
        <v>5</v>
      </c>
      <c r="K73" s="23">
        <v>10</v>
      </c>
      <c r="L73" s="23">
        <v>5</v>
      </c>
      <c r="M73" s="24">
        <f t="shared" si="0"/>
        <v>94</v>
      </c>
    </row>
    <row r="74" spans="1:13" ht="12">
      <c r="A74" s="9" t="s">
        <v>378</v>
      </c>
      <c r="B74" s="9" t="s">
        <v>379</v>
      </c>
      <c r="C74" s="9" t="s">
        <v>380</v>
      </c>
      <c r="D74" s="12">
        <v>494000</v>
      </c>
      <c r="E74" s="12">
        <v>296400</v>
      </c>
      <c r="F74" s="23">
        <v>20</v>
      </c>
      <c r="G74" s="23">
        <v>15</v>
      </c>
      <c r="H74" s="23">
        <v>10</v>
      </c>
      <c r="I74" s="23">
        <v>4</v>
      </c>
      <c r="J74" s="23">
        <v>6</v>
      </c>
      <c r="K74" s="23">
        <v>10</v>
      </c>
      <c r="L74" s="23">
        <v>5</v>
      </c>
      <c r="M74" s="24">
        <f t="shared" si="0"/>
        <v>70</v>
      </c>
    </row>
    <row r="75" spans="1:13" ht="12">
      <c r="A75" s="9" t="s">
        <v>102</v>
      </c>
      <c r="B75" s="9" t="s">
        <v>103</v>
      </c>
      <c r="C75" s="9" t="s">
        <v>104</v>
      </c>
      <c r="D75" s="12">
        <v>171600</v>
      </c>
      <c r="E75" s="12">
        <v>127747</v>
      </c>
      <c r="F75" s="23">
        <v>40</v>
      </c>
      <c r="G75" s="23">
        <v>15</v>
      </c>
      <c r="H75" s="23">
        <v>15</v>
      </c>
      <c r="I75" s="23">
        <v>5</v>
      </c>
      <c r="J75" s="23">
        <v>10</v>
      </c>
      <c r="K75" s="23">
        <v>10</v>
      </c>
      <c r="L75" s="23">
        <v>5</v>
      </c>
      <c r="M75" s="24">
        <f t="shared" si="0"/>
        <v>100</v>
      </c>
    </row>
    <row r="76" spans="1:13" ht="12">
      <c r="A76" s="9" t="s">
        <v>106</v>
      </c>
      <c r="B76" s="9" t="s">
        <v>107</v>
      </c>
      <c r="C76" s="9" t="s">
        <v>108</v>
      </c>
      <c r="D76" s="12">
        <v>83000</v>
      </c>
      <c r="E76" s="12">
        <v>66000</v>
      </c>
      <c r="F76" s="23">
        <v>40</v>
      </c>
      <c r="G76" s="23">
        <v>15</v>
      </c>
      <c r="H76" s="23">
        <v>15</v>
      </c>
      <c r="I76" s="23">
        <v>5</v>
      </c>
      <c r="J76" s="23">
        <v>10</v>
      </c>
      <c r="K76" s="23">
        <v>10</v>
      </c>
      <c r="L76" s="23">
        <v>5</v>
      </c>
      <c r="M76" s="24">
        <f t="shared" si="0"/>
        <v>100</v>
      </c>
    </row>
    <row r="77" spans="1:13" ht="12">
      <c r="A77" s="9" t="s">
        <v>109</v>
      </c>
      <c r="B77" s="9" t="s">
        <v>110</v>
      </c>
      <c r="C77" s="9" t="s">
        <v>111</v>
      </c>
      <c r="D77" s="12">
        <v>195000</v>
      </c>
      <c r="E77" s="12">
        <v>156000</v>
      </c>
      <c r="F77" s="23">
        <v>40</v>
      </c>
      <c r="G77" s="23">
        <v>15</v>
      </c>
      <c r="H77" s="23">
        <v>15</v>
      </c>
      <c r="I77" s="23">
        <v>5</v>
      </c>
      <c r="J77" s="23">
        <v>10</v>
      </c>
      <c r="K77" s="23">
        <v>10</v>
      </c>
      <c r="L77" s="23">
        <v>5</v>
      </c>
      <c r="M77" s="24">
        <f t="shared" si="0"/>
        <v>100</v>
      </c>
    </row>
    <row r="78" spans="1:13" ht="12">
      <c r="A78" s="9" t="s">
        <v>245</v>
      </c>
      <c r="B78" s="9" t="s">
        <v>246</v>
      </c>
      <c r="C78" s="9" t="s">
        <v>247</v>
      </c>
      <c r="D78" s="12">
        <v>87130</v>
      </c>
      <c r="E78" s="12">
        <v>43565</v>
      </c>
      <c r="F78" s="23">
        <v>40</v>
      </c>
      <c r="G78" s="23">
        <v>15</v>
      </c>
      <c r="H78" s="23">
        <v>12</v>
      </c>
      <c r="I78" s="23">
        <v>5</v>
      </c>
      <c r="J78" s="23">
        <v>10</v>
      </c>
      <c r="K78" s="23">
        <v>10</v>
      </c>
      <c r="L78" s="23">
        <v>5</v>
      </c>
      <c r="M78" s="24">
        <f t="shared" si="0"/>
        <v>97</v>
      </c>
    </row>
    <row r="79" spans="1:13" ht="12">
      <c r="A79" s="9" t="s">
        <v>202</v>
      </c>
      <c r="B79" s="9" t="s">
        <v>203</v>
      </c>
      <c r="C79" s="9" t="s">
        <v>204</v>
      </c>
      <c r="D79" s="12">
        <v>37500</v>
      </c>
      <c r="E79" s="12">
        <v>30000</v>
      </c>
      <c r="F79" s="23">
        <v>40</v>
      </c>
      <c r="G79" s="23">
        <v>15</v>
      </c>
      <c r="H79" s="23">
        <v>13</v>
      </c>
      <c r="I79" s="23">
        <v>5</v>
      </c>
      <c r="J79" s="23">
        <v>10</v>
      </c>
      <c r="K79" s="23">
        <v>10</v>
      </c>
      <c r="L79" s="23">
        <v>5</v>
      </c>
      <c r="M79" s="24">
        <f t="shared" si="0"/>
        <v>98</v>
      </c>
    </row>
    <row r="80" spans="1:13" ht="12">
      <c r="A80" s="9" t="s">
        <v>295</v>
      </c>
      <c r="B80" s="9" t="s">
        <v>296</v>
      </c>
      <c r="C80" s="9" t="s">
        <v>297</v>
      </c>
      <c r="D80" s="12">
        <v>135000</v>
      </c>
      <c r="E80" s="12">
        <v>108000</v>
      </c>
      <c r="F80" s="23">
        <v>40</v>
      </c>
      <c r="G80" s="23">
        <v>15</v>
      </c>
      <c r="H80" s="23">
        <v>15</v>
      </c>
      <c r="I80" s="23">
        <v>5</v>
      </c>
      <c r="J80" s="23">
        <v>5</v>
      </c>
      <c r="K80" s="23">
        <v>10</v>
      </c>
      <c r="L80" s="23">
        <v>5</v>
      </c>
      <c r="M80" s="24">
        <f t="shared" ref="M80:M124" si="1">SUM(F80:L80)</f>
        <v>95</v>
      </c>
    </row>
    <row r="81" spans="1:70" ht="12">
      <c r="A81" s="9" t="s">
        <v>112</v>
      </c>
      <c r="B81" s="9" t="s">
        <v>113</v>
      </c>
      <c r="C81" s="9" t="s">
        <v>114</v>
      </c>
      <c r="D81" s="12">
        <v>548960</v>
      </c>
      <c r="E81" s="12">
        <v>274480</v>
      </c>
      <c r="F81" s="23">
        <v>40</v>
      </c>
      <c r="G81" s="23">
        <v>15</v>
      </c>
      <c r="H81" s="23">
        <v>15</v>
      </c>
      <c r="I81" s="23">
        <v>5</v>
      </c>
      <c r="J81" s="23">
        <v>10</v>
      </c>
      <c r="K81" s="23">
        <v>10</v>
      </c>
      <c r="L81" s="23">
        <v>5</v>
      </c>
      <c r="M81" s="24">
        <f t="shared" si="1"/>
        <v>100</v>
      </c>
    </row>
    <row r="82" spans="1:70" ht="12">
      <c r="A82" s="9" t="s">
        <v>159</v>
      </c>
      <c r="B82" s="9" t="s">
        <v>160</v>
      </c>
      <c r="C82" s="9" t="s">
        <v>161</v>
      </c>
      <c r="D82" s="12">
        <v>156338</v>
      </c>
      <c r="E82" s="12">
        <v>125070</v>
      </c>
      <c r="F82" s="23">
        <v>40</v>
      </c>
      <c r="G82" s="23">
        <v>15</v>
      </c>
      <c r="H82" s="23">
        <v>15</v>
      </c>
      <c r="I82" s="23">
        <v>4</v>
      </c>
      <c r="J82" s="23">
        <v>10</v>
      </c>
      <c r="K82" s="23">
        <v>10</v>
      </c>
      <c r="L82" s="23">
        <v>5</v>
      </c>
      <c r="M82" s="24">
        <f t="shared" si="1"/>
        <v>99</v>
      </c>
    </row>
    <row r="83" spans="1:70" ht="12">
      <c r="A83" s="9" t="s">
        <v>328</v>
      </c>
      <c r="B83" s="9" t="s">
        <v>329</v>
      </c>
      <c r="C83" s="9" t="s">
        <v>330</v>
      </c>
      <c r="D83" s="12">
        <v>37500</v>
      </c>
      <c r="E83" s="12">
        <v>30000</v>
      </c>
      <c r="F83" s="23">
        <v>40</v>
      </c>
      <c r="G83" s="23">
        <v>15</v>
      </c>
      <c r="H83" s="23">
        <v>12</v>
      </c>
      <c r="I83" s="23">
        <v>5</v>
      </c>
      <c r="J83" s="23">
        <v>5</v>
      </c>
      <c r="K83" s="23">
        <v>10</v>
      </c>
      <c r="L83" s="23">
        <v>5</v>
      </c>
      <c r="M83" s="24">
        <f t="shared" si="1"/>
        <v>92</v>
      </c>
    </row>
    <row r="84" spans="1:70" ht="12">
      <c r="A84" s="9" t="s">
        <v>115</v>
      </c>
      <c r="B84" s="9" t="s">
        <v>116</v>
      </c>
      <c r="C84" s="9" t="s">
        <v>117</v>
      </c>
      <c r="D84" s="12">
        <v>37500</v>
      </c>
      <c r="E84" s="12">
        <v>30000</v>
      </c>
      <c r="F84" s="23">
        <v>40</v>
      </c>
      <c r="G84" s="23">
        <v>15</v>
      </c>
      <c r="H84" s="23">
        <v>15</v>
      </c>
      <c r="I84" s="23">
        <v>5</v>
      </c>
      <c r="J84" s="23">
        <v>10</v>
      </c>
      <c r="K84" s="23">
        <v>10</v>
      </c>
      <c r="L84" s="23">
        <v>5</v>
      </c>
      <c r="M84" s="24">
        <f t="shared" si="1"/>
        <v>100</v>
      </c>
    </row>
    <row r="85" spans="1:70" ht="12">
      <c r="A85" s="9" t="s">
        <v>331</v>
      </c>
      <c r="B85" s="9" t="s">
        <v>332</v>
      </c>
      <c r="C85" s="9" t="s">
        <v>333</v>
      </c>
      <c r="D85" s="12">
        <v>225000</v>
      </c>
      <c r="E85" s="12">
        <v>180000</v>
      </c>
      <c r="F85" s="23">
        <v>40</v>
      </c>
      <c r="G85" s="23">
        <v>15</v>
      </c>
      <c r="H85" s="23">
        <v>13</v>
      </c>
      <c r="I85" s="23">
        <v>4</v>
      </c>
      <c r="J85" s="23">
        <v>5</v>
      </c>
      <c r="K85" s="23">
        <v>10</v>
      </c>
      <c r="L85" s="23">
        <v>5</v>
      </c>
      <c r="M85" s="24">
        <f t="shared" si="1"/>
        <v>92</v>
      </c>
    </row>
    <row r="86" spans="1:70" ht="12">
      <c r="A86" s="9" t="s">
        <v>163</v>
      </c>
      <c r="B86" s="9" t="s">
        <v>164</v>
      </c>
      <c r="C86" s="9" t="s">
        <v>165</v>
      </c>
      <c r="D86" s="12">
        <v>436020</v>
      </c>
      <c r="E86" s="12">
        <v>218010</v>
      </c>
      <c r="F86" s="23">
        <v>40</v>
      </c>
      <c r="G86" s="23">
        <v>15</v>
      </c>
      <c r="H86" s="23">
        <v>14</v>
      </c>
      <c r="I86" s="23">
        <v>5</v>
      </c>
      <c r="J86" s="23">
        <v>10</v>
      </c>
      <c r="K86" s="23">
        <v>10</v>
      </c>
      <c r="L86" s="23">
        <v>5</v>
      </c>
      <c r="M86" s="24">
        <f t="shared" si="1"/>
        <v>99</v>
      </c>
    </row>
    <row r="87" spans="1:70" ht="12">
      <c r="A87" s="9" t="s">
        <v>298</v>
      </c>
      <c r="B87" s="9" t="s">
        <v>299</v>
      </c>
      <c r="C87" s="9" t="s">
        <v>300</v>
      </c>
      <c r="D87" s="12">
        <v>132000</v>
      </c>
      <c r="E87" s="12">
        <v>66000</v>
      </c>
      <c r="F87" s="23">
        <v>40</v>
      </c>
      <c r="G87" s="23">
        <v>15</v>
      </c>
      <c r="H87" s="23">
        <v>15</v>
      </c>
      <c r="I87" s="23">
        <v>5</v>
      </c>
      <c r="J87" s="23">
        <v>5</v>
      </c>
      <c r="K87" s="23">
        <v>10</v>
      </c>
      <c r="L87" s="23">
        <v>5</v>
      </c>
      <c r="M87" s="24">
        <f t="shared" si="1"/>
        <v>95</v>
      </c>
    </row>
    <row r="88" spans="1:70" ht="12">
      <c r="A88" s="9" t="s">
        <v>118</v>
      </c>
      <c r="B88" s="9" t="s">
        <v>119</v>
      </c>
      <c r="C88" s="9" t="s">
        <v>120</v>
      </c>
      <c r="D88" s="12">
        <v>136000</v>
      </c>
      <c r="E88" s="12">
        <v>108800</v>
      </c>
      <c r="F88" s="23">
        <v>40</v>
      </c>
      <c r="G88" s="23">
        <v>15</v>
      </c>
      <c r="H88" s="23">
        <v>15</v>
      </c>
      <c r="I88" s="23">
        <v>5</v>
      </c>
      <c r="J88" s="23">
        <v>10</v>
      </c>
      <c r="K88" s="23">
        <v>10</v>
      </c>
      <c r="L88" s="23">
        <v>5</v>
      </c>
      <c r="M88" s="24">
        <f t="shared" si="1"/>
        <v>100</v>
      </c>
    </row>
    <row r="89" spans="1:70" ht="12">
      <c r="A89" s="9" t="s">
        <v>248</v>
      </c>
      <c r="B89" s="9" t="s">
        <v>249</v>
      </c>
      <c r="C89" s="9" t="s">
        <v>250</v>
      </c>
      <c r="D89" s="12">
        <v>63824</v>
      </c>
      <c r="E89" s="12">
        <v>48000</v>
      </c>
      <c r="F89" s="23">
        <v>40</v>
      </c>
      <c r="G89" s="23">
        <v>15</v>
      </c>
      <c r="H89" s="23">
        <v>13</v>
      </c>
      <c r="I89" s="23">
        <v>4</v>
      </c>
      <c r="J89" s="23">
        <v>10</v>
      </c>
      <c r="K89" s="23">
        <v>10</v>
      </c>
      <c r="L89" s="23">
        <v>5</v>
      </c>
      <c r="M89" s="24">
        <f t="shared" si="1"/>
        <v>97</v>
      </c>
    </row>
    <row r="90" spans="1:70" ht="12">
      <c r="A90" s="9" t="s">
        <v>121</v>
      </c>
      <c r="B90" s="9" t="s">
        <v>122</v>
      </c>
      <c r="C90" s="9" t="s">
        <v>123</v>
      </c>
      <c r="D90" s="12">
        <v>249360</v>
      </c>
      <c r="E90" s="12">
        <v>180000</v>
      </c>
      <c r="F90" s="23">
        <v>40</v>
      </c>
      <c r="G90" s="23">
        <v>15</v>
      </c>
      <c r="H90" s="23">
        <v>15</v>
      </c>
      <c r="I90" s="23">
        <v>5</v>
      </c>
      <c r="J90" s="23">
        <v>10</v>
      </c>
      <c r="K90" s="23">
        <v>10</v>
      </c>
      <c r="L90" s="23">
        <v>5</v>
      </c>
      <c r="M90" s="24">
        <f t="shared" si="1"/>
        <v>100</v>
      </c>
    </row>
    <row r="91" spans="1:70" ht="12">
      <c r="A91" s="9" t="s">
        <v>205</v>
      </c>
      <c r="B91" s="9" t="s">
        <v>206</v>
      </c>
      <c r="C91" s="9" t="s">
        <v>207</v>
      </c>
      <c r="D91" s="12">
        <v>306957</v>
      </c>
      <c r="E91" s="12">
        <v>128100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5</v>
      </c>
      <c r="M91" s="24">
        <f t="shared" si="1"/>
        <v>98</v>
      </c>
    </row>
    <row r="92" spans="1:70" ht="12">
      <c r="A92" s="9" t="s">
        <v>321</v>
      </c>
      <c r="B92" s="9" t="s">
        <v>322</v>
      </c>
      <c r="C92" s="9" t="s">
        <v>323</v>
      </c>
      <c r="D92" s="12">
        <v>110000</v>
      </c>
      <c r="E92" s="12">
        <v>30000</v>
      </c>
      <c r="F92" s="23">
        <v>40</v>
      </c>
      <c r="G92" s="23">
        <v>15</v>
      </c>
      <c r="H92" s="23">
        <v>10</v>
      </c>
      <c r="I92" s="23">
        <v>3</v>
      </c>
      <c r="J92" s="23">
        <v>10</v>
      </c>
      <c r="K92" s="23">
        <v>10</v>
      </c>
      <c r="L92" s="23">
        <v>5</v>
      </c>
      <c r="M92" s="24">
        <f t="shared" si="1"/>
        <v>93</v>
      </c>
    </row>
    <row r="93" spans="1:70" ht="12">
      <c r="A93" s="9" t="s">
        <v>348</v>
      </c>
      <c r="B93" s="9" t="s">
        <v>349</v>
      </c>
      <c r="C93" s="9" t="s">
        <v>350</v>
      </c>
      <c r="D93" s="12">
        <v>60000</v>
      </c>
      <c r="E93" s="12">
        <v>30000</v>
      </c>
      <c r="F93" s="23">
        <v>40</v>
      </c>
      <c r="G93" s="23">
        <v>15</v>
      </c>
      <c r="H93" s="23">
        <v>10</v>
      </c>
      <c r="I93" s="23">
        <v>5</v>
      </c>
      <c r="J93" s="23">
        <v>5</v>
      </c>
      <c r="K93" s="23">
        <v>10</v>
      </c>
      <c r="L93" s="23">
        <v>5</v>
      </c>
      <c r="M93" s="24">
        <f t="shared" si="1"/>
        <v>90</v>
      </c>
    </row>
    <row r="94" spans="1:70" s="3" customFormat="1" ht="12.75" customHeight="1">
      <c r="A94" s="18" t="s">
        <v>334</v>
      </c>
      <c r="B94" s="19" t="s">
        <v>335</v>
      </c>
      <c r="C94" s="19" t="s">
        <v>336</v>
      </c>
      <c r="D94" s="20">
        <v>208000</v>
      </c>
      <c r="E94" s="20">
        <v>164000</v>
      </c>
      <c r="F94" s="24">
        <v>35</v>
      </c>
      <c r="G94" s="24">
        <v>14</v>
      </c>
      <c r="H94" s="24">
        <v>15</v>
      </c>
      <c r="I94" s="24">
        <v>5</v>
      </c>
      <c r="J94" s="24">
        <v>9</v>
      </c>
      <c r="K94" s="24">
        <v>9</v>
      </c>
      <c r="L94" s="24">
        <v>5</v>
      </c>
      <c r="M94" s="24">
        <f t="shared" si="1"/>
        <v>92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">
      <c r="A95" s="9" t="s">
        <v>209</v>
      </c>
      <c r="B95" s="9" t="s">
        <v>210</v>
      </c>
      <c r="C95" s="9" t="s">
        <v>211</v>
      </c>
      <c r="D95" s="12">
        <v>49000</v>
      </c>
      <c r="E95" s="12">
        <v>38000</v>
      </c>
      <c r="F95" s="23">
        <v>40</v>
      </c>
      <c r="G95" s="23">
        <v>15</v>
      </c>
      <c r="H95" s="23">
        <v>13</v>
      </c>
      <c r="I95" s="23">
        <v>5</v>
      </c>
      <c r="J95" s="23">
        <v>10</v>
      </c>
      <c r="K95" s="23">
        <v>10</v>
      </c>
      <c r="L95" s="23">
        <v>5</v>
      </c>
      <c r="M95" s="24">
        <f t="shared" si="1"/>
        <v>98</v>
      </c>
    </row>
    <row r="96" spans="1:70" ht="12">
      <c r="A96" s="9" t="s">
        <v>125</v>
      </c>
      <c r="B96" s="9" t="s">
        <v>126</v>
      </c>
      <c r="C96" s="9" t="s">
        <v>127</v>
      </c>
      <c r="D96" s="12">
        <v>485440</v>
      </c>
      <c r="E96" s="12">
        <v>242717</v>
      </c>
      <c r="F96" s="23">
        <v>40</v>
      </c>
      <c r="G96" s="23">
        <v>15</v>
      </c>
      <c r="H96" s="23">
        <v>15</v>
      </c>
      <c r="I96" s="23">
        <v>5</v>
      </c>
      <c r="J96" s="23">
        <v>10</v>
      </c>
      <c r="K96" s="23">
        <v>10</v>
      </c>
      <c r="L96" s="23">
        <v>5</v>
      </c>
      <c r="M96" s="24">
        <f t="shared" si="1"/>
        <v>100</v>
      </c>
    </row>
    <row r="97" spans="1:13" ht="12">
      <c r="A97" s="9" t="s">
        <v>128</v>
      </c>
      <c r="B97" s="9" t="s">
        <v>129</v>
      </c>
      <c r="C97" s="9" t="s">
        <v>130</v>
      </c>
      <c r="D97" s="12">
        <v>258750</v>
      </c>
      <c r="E97" s="12">
        <v>129360</v>
      </c>
      <c r="F97" s="23">
        <v>40</v>
      </c>
      <c r="G97" s="23">
        <v>15</v>
      </c>
      <c r="H97" s="23">
        <v>15</v>
      </c>
      <c r="I97" s="23">
        <v>5</v>
      </c>
      <c r="J97" s="23">
        <v>10</v>
      </c>
      <c r="K97" s="23">
        <v>10</v>
      </c>
      <c r="L97" s="23">
        <v>5</v>
      </c>
      <c r="M97" s="24">
        <f t="shared" si="1"/>
        <v>100</v>
      </c>
    </row>
    <row r="98" spans="1:13" ht="12">
      <c r="A98" s="9" t="s">
        <v>131</v>
      </c>
      <c r="B98" s="9" t="s">
        <v>132</v>
      </c>
      <c r="C98" s="9" t="s">
        <v>133</v>
      </c>
      <c r="D98" s="12">
        <v>476200</v>
      </c>
      <c r="E98" s="12">
        <v>238100</v>
      </c>
      <c r="F98" s="23">
        <v>40</v>
      </c>
      <c r="G98" s="23">
        <v>15</v>
      </c>
      <c r="H98" s="23">
        <v>15</v>
      </c>
      <c r="I98" s="23">
        <v>5</v>
      </c>
      <c r="J98" s="23">
        <v>10</v>
      </c>
      <c r="K98" s="23">
        <v>10</v>
      </c>
      <c r="L98" s="23">
        <v>5</v>
      </c>
      <c r="M98" s="24">
        <f t="shared" si="1"/>
        <v>100</v>
      </c>
    </row>
    <row r="99" spans="1:13" ht="12">
      <c r="A99" s="9" t="s">
        <v>134</v>
      </c>
      <c r="B99" s="9" t="s">
        <v>135</v>
      </c>
      <c r="C99" s="9" t="s">
        <v>136</v>
      </c>
      <c r="D99" s="12">
        <v>538400</v>
      </c>
      <c r="E99" s="12">
        <v>269170</v>
      </c>
      <c r="F99" s="23">
        <v>40</v>
      </c>
      <c r="G99" s="23">
        <v>15</v>
      </c>
      <c r="H99" s="23">
        <v>15</v>
      </c>
      <c r="I99" s="23">
        <v>5</v>
      </c>
      <c r="J99" s="23">
        <v>10</v>
      </c>
      <c r="K99" s="23">
        <v>10</v>
      </c>
      <c r="L99" s="23">
        <v>5</v>
      </c>
      <c r="M99" s="24">
        <f t="shared" si="1"/>
        <v>100</v>
      </c>
    </row>
    <row r="100" spans="1:13" ht="12">
      <c r="A100" s="9" t="s">
        <v>137</v>
      </c>
      <c r="B100" s="9" t="s">
        <v>138</v>
      </c>
      <c r="C100" s="9" t="s">
        <v>139</v>
      </c>
      <c r="D100" s="12">
        <v>150000</v>
      </c>
      <c r="E100" s="12">
        <v>75000</v>
      </c>
      <c r="F100" s="23">
        <v>40</v>
      </c>
      <c r="G100" s="23">
        <v>15</v>
      </c>
      <c r="H100" s="23">
        <v>15</v>
      </c>
      <c r="I100" s="23">
        <v>5</v>
      </c>
      <c r="J100" s="23">
        <v>10</v>
      </c>
      <c r="K100" s="23">
        <v>10</v>
      </c>
      <c r="L100" s="23">
        <v>5</v>
      </c>
      <c r="M100" s="24">
        <f t="shared" si="1"/>
        <v>100</v>
      </c>
    </row>
    <row r="101" spans="1:13" ht="12">
      <c r="A101" s="9" t="s">
        <v>337</v>
      </c>
      <c r="B101" s="9" t="s">
        <v>338</v>
      </c>
      <c r="C101" s="9" t="s">
        <v>339</v>
      </c>
      <c r="D101" s="12">
        <v>100000</v>
      </c>
      <c r="E101" s="12">
        <v>50000</v>
      </c>
      <c r="F101" s="23">
        <v>40</v>
      </c>
      <c r="G101" s="23">
        <v>15</v>
      </c>
      <c r="H101" s="23">
        <v>12</v>
      </c>
      <c r="I101" s="23">
        <v>4</v>
      </c>
      <c r="J101" s="23">
        <v>5</v>
      </c>
      <c r="K101" s="23">
        <v>10</v>
      </c>
      <c r="L101" s="23">
        <v>5</v>
      </c>
      <c r="M101" s="24">
        <f t="shared" si="1"/>
        <v>91</v>
      </c>
    </row>
    <row r="102" spans="1:13" ht="12">
      <c r="A102" s="9" t="s">
        <v>140</v>
      </c>
      <c r="B102" s="9" t="s">
        <v>141</v>
      </c>
      <c r="C102" s="9" t="s">
        <v>142</v>
      </c>
      <c r="D102" s="12">
        <v>927000</v>
      </c>
      <c r="E102" s="12">
        <v>463355</v>
      </c>
      <c r="F102" s="23">
        <v>40</v>
      </c>
      <c r="G102" s="23">
        <v>15</v>
      </c>
      <c r="H102" s="23">
        <v>15</v>
      </c>
      <c r="I102" s="23">
        <v>5</v>
      </c>
      <c r="J102" s="23">
        <v>10</v>
      </c>
      <c r="K102" s="23">
        <v>10</v>
      </c>
      <c r="L102" s="23">
        <v>5</v>
      </c>
      <c r="M102" s="24">
        <f t="shared" si="1"/>
        <v>100</v>
      </c>
    </row>
    <row r="103" spans="1:13" ht="12">
      <c r="A103" s="9" t="s">
        <v>143</v>
      </c>
      <c r="B103" s="9" t="s">
        <v>144</v>
      </c>
      <c r="C103" s="9" t="s">
        <v>145</v>
      </c>
      <c r="D103" s="12">
        <v>197200</v>
      </c>
      <c r="E103" s="12">
        <v>63104</v>
      </c>
      <c r="F103" s="23">
        <v>40</v>
      </c>
      <c r="G103" s="23">
        <v>15</v>
      </c>
      <c r="H103" s="23">
        <v>15</v>
      </c>
      <c r="I103" s="23">
        <v>5</v>
      </c>
      <c r="J103" s="23">
        <v>10</v>
      </c>
      <c r="K103" s="23">
        <v>10</v>
      </c>
      <c r="L103" s="23">
        <v>5</v>
      </c>
      <c r="M103" s="24">
        <f t="shared" si="1"/>
        <v>100</v>
      </c>
    </row>
    <row r="104" spans="1:13" ht="12">
      <c r="A104" s="9" t="s">
        <v>301</v>
      </c>
      <c r="B104" s="9" t="s">
        <v>302</v>
      </c>
      <c r="C104" s="9" t="s">
        <v>303</v>
      </c>
      <c r="D104" s="12">
        <v>500000</v>
      </c>
      <c r="E104" s="12">
        <v>400000</v>
      </c>
      <c r="F104" s="23">
        <v>40</v>
      </c>
      <c r="G104" s="23">
        <v>15</v>
      </c>
      <c r="H104" s="23">
        <v>15</v>
      </c>
      <c r="I104" s="23">
        <v>5</v>
      </c>
      <c r="J104" s="23">
        <v>5</v>
      </c>
      <c r="K104" s="23">
        <v>10</v>
      </c>
      <c r="L104" s="23">
        <v>5</v>
      </c>
      <c r="M104" s="24">
        <f t="shared" si="1"/>
        <v>95</v>
      </c>
    </row>
    <row r="105" spans="1:13" ht="12">
      <c r="A105" s="9" t="s">
        <v>252</v>
      </c>
      <c r="B105" s="9" t="s">
        <v>253</v>
      </c>
      <c r="C105" s="9" t="s">
        <v>254</v>
      </c>
      <c r="D105" s="12">
        <v>229174</v>
      </c>
      <c r="E105" s="12">
        <v>114587</v>
      </c>
      <c r="F105" s="23">
        <v>40</v>
      </c>
      <c r="G105" s="23">
        <v>15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f t="shared" si="1"/>
        <v>97</v>
      </c>
    </row>
    <row r="106" spans="1:13" ht="12">
      <c r="A106" s="9" t="s">
        <v>358</v>
      </c>
      <c r="B106" s="9" t="s">
        <v>359</v>
      </c>
      <c r="C106" s="9" t="s">
        <v>360</v>
      </c>
      <c r="D106" s="12">
        <v>1230000</v>
      </c>
      <c r="E106" s="12">
        <v>120000</v>
      </c>
      <c r="F106" s="23">
        <v>40</v>
      </c>
      <c r="G106" s="23">
        <v>15</v>
      </c>
      <c r="H106" s="23">
        <v>10</v>
      </c>
      <c r="I106" s="23">
        <v>4</v>
      </c>
      <c r="J106" s="23">
        <v>5</v>
      </c>
      <c r="K106" s="23">
        <v>10</v>
      </c>
      <c r="L106" s="23">
        <v>5</v>
      </c>
      <c r="M106" s="24">
        <f t="shared" si="1"/>
        <v>89</v>
      </c>
    </row>
    <row r="107" spans="1:13" ht="12">
      <c r="A107" s="9" t="s">
        <v>212</v>
      </c>
      <c r="B107" s="9" t="s">
        <v>171</v>
      </c>
      <c r="C107" s="9" t="s">
        <v>213</v>
      </c>
      <c r="D107" s="12">
        <v>2483980</v>
      </c>
      <c r="E107" s="12">
        <v>1050000</v>
      </c>
      <c r="F107" s="23">
        <v>40</v>
      </c>
      <c r="G107" s="23">
        <v>15</v>
      </c>
      <c r="H107" s="23">
        <v>14</v>
      </c>
      <c r="I107" s="23">
        <v>4</v>
      </c>
      <c r="J107" s="23">
        <v>10</v>
      </c>
      <c r="K107" s="23">
        <v>10</v>
      </c>
      <c r="L107" s="23">
        <v>5</v>
      </c>
      <c r="M107" s="24">
        <f t="shared" si="1"/>
        <v>98</v>
      </c>
    </row>
    <row r="108" spans="1:13" ht="12">
      <c r="A108" s="13" t="s">
        <v>166</v>
      </c>
      <c r="B108" s="13" t="s">
        <v>167</v>
      </c>
      <c r="C108" s="13" t="s">
        <v>168</v>
      </c>
      <c r="D108" s="14">
        <v>232000</v>
      </c>
      <c r="E108" s="14">
        <v>185000</v>
      </c>
      <c r="F108" s="23">
        <v>40</v>
      </c>
      <c r="G108" s="23">
        <v>15</v>
      </c>
      <c r="H108" s="23">
        <v>15</v>
      </c>
      <c r="I108" s="23">
        <v>4</v>
      </c>
      <c r="J108" s="23">
        <v>10</v>
      </c>
      <c r="K108" s="23">
        <v>10</v>
      </c>
      <c r="L108" s="23">
        <v>5</v>
      </c>
      <c r="M108" s="24">
        <f t="shared" si="1"/>
        <v>99</v>
      </c>
    </row>
    <row r="109" spans="1:13" ht="12">
      <c r="A109" s="9" t="s">
        <v>214</v>
      </c>
      <c r="B109" s="9" t="s">
        <v>215</v>
      </c>
      <c r="C109" s="9" t="s">
        <v>216</v>
      </c>
      <c r="D109" s="12">
        <v>95000</v>
      </c>
      <c r="E109" s="12">
        <v>75000</v>
      </c>
      <c r="F109" s="23">
        <v>40</v>
      </c>
      <c r="G109" s="23">
        <v>15</v>
      </c>
      <c r="H109" s="23">
        <v>13</v>
      </c>
      <c r="I109" s="23">
        <v>5</v>
      </c>
      <c r="J109" s="23">
        <v>10</v>
      </c>
      <c r="K109" s="23">
        <v>10</v>
      </c>
      <c r="L109" s="23">
        <v>5</v>
      </c>
      <c r="M109" s="24">
        <f t="shared" si="1"/>
        <v>98</v>
      </c>
    </row>
    <row r="110" spans="1:13" ht="12">
      <c r="A110" s="9" t="s">
        <v>147</v>
      </c>
      <c r="B110" s="9" t="s">
        <v>148</v>
      </c>
      <c r="C110" s="9" t="s">
        <v>149</v>
      </c>
      <c r="D110" s="12">
        <v>294000</v>
      </c>
      <c r="E110" s="12">
        <v>235000</v>
      </c>
      <c r="F110" s="23">
        <v>40</v>
      </c>
      <c r="G110" s="23">
        <v>15</v>
      </c>
      <c r="H110" s="23">
        <v>15</v>
      </c>
      <c r="I110" s="23">
        <v>5</v>
      </c>
      <c r="J110" s="23">
        <v>10</v>
      </c>
      <c r="K110" s="23">
        <v>10</v>
      </c>
      <c r="L110" s="23">
        <v>5</v>
      </c>
      <c r="M110" s="24">
        <f t="shared" si="1"/>
        <v>100</v>
      </c>
    </row>
    <row r="111" spans="1:13" ht="12">
      <c r="A111" s="9" t="s">
        <v>170</v>
      </c>
      <c r="B111" s="9" t="s">
        <v>171</v>
      </c>
      <c r="C111" s="9" t="s">
        <v>172</v>
      </c>
      <c r="D111" s="12">
        <v>2451880</v>
      </c>
      <c r="E111" s="12">
        <v>1050000</v>
      </c>
      <c r="F111" s="23">
        <v>40</v>
      </c>
      <c r="G111" s="23">
        <v>15</v>
      </c>
      <c r="H111" s="23">
        <v>15</v>
      </c>
      <c r="I111" s="23">
        <v>4</v>
      </c>
      <c r="J111" s="23">
        <v>10</v>
      </c>
      <c r="K111" s="23">
        <v>10</v>
      </c>
      <c r="L111" s="23">
        <v>5</v>
      </c>
      <c r="M111" s="24">
        <f t="shared" si="1"/>
        <v>99</v>
      </c>
    </row>
    <row r="112" spans="1:13" ht="12">
      <c r="A112" s="9" t="s">
        <v>174</v>
      </c>
      <c r="B112" s="9" t="s">
        <v>171</v>
      </c>
      <c r="C112" s="9" t="s">
        <v>175</v>
      </c>
      <c r="D112" s="12">
        <v>2400338</v>
      </c>
      <c r="E112" s="12">
        <v>1050000</v>
      </c>
      <c r="F112" s="23">
        <v>40</v>
      </c>
      <c r="G112" s="23">
        <v>15</v>
      </c>
      <c r="H112" s="23">
        <v>15</v>
      </c>
      <c r="I112" s="23">
        <v>4</v>
      </c>
      <c r="J112" s="23">
        <v>10</v>
      </c>
      <c r="K112" s="23">
        <v>10</v>
      </c>
      <c r="L112" s="23">
        <v>5</v>
      </c>
      <c r="M112" s="24">
        <f t="shared" si="1"/>
        <v>99</v>
      </c>
    </row>
    <row r="113" spans="1:13" ht="12">
      <c r="A113" s="9" t="s">
        <v>217</v>
      </c>
      <c r="B113" s="9" t="s">
        <v>171</v>
      </c>
      <c r="C113" s="9" t="s">
        <v>218</v>
      </c>
      <c r="D113" s="12">
        <v>1199791</v>
      </c>
      <c r="E113" s="12">
        <v>498722</v>
      </c>
      <c r="F113" s="23">
        <v>40</v>
      </c>
      <c r="G113" s="23">
        <v>15</v>
      </c>
      <c r="H113" s="23">
        <v>14</v>
      </c>
      <c r="I113" s="23">
        <v>4</v>
      </c>
      <c r="J113" s="23">
        <v>10</v>
      </c>
      <c r="K113" s="23">
        <v>10</v>
      </c>
      <c r="L113" s="23">
        <v>5</v>
      </c>
      <c r="M113" s="24">
        <f t="shared" si="1"/>
        <v>98</v>
      </c>
    </row>
    <row r="114" spans="1:13" ht="12">
      <c r="A114" s="9" t="s">
        <v>219</v>
      </c>
      <c r="B114" s="9" t="s">
        <v>171</v>
      </c>
      <c r="C114" s="9" t="s">
        <v>220</v>
      </c>
      <c r="D114" s="12">
        <v>2455221</v>
      </c>
      <c r="E114" s="12">
        <v>1050000</v>
      </c>
      <c r="F114" s="23">
        <v>40</v>
      </c>
      <c r="G114" s="23">
        <v>15</v>
      </c>
      <c r="H114" s="23">
        <v>14</v>
      </c>
      <c r="I114" s="23">
        <v>4</v>
      </c>
      <c r="J114" s="23">
        <v>10</v>
      </c>
      <c r="K114" s="23">
        <v>10</v>
      </c>
      <c r="L114" s="23">
        <v>5</v>
      </c>
      <c r="M114" s="24">
        <f t="shared" si="1"/>
        <v>98</v>
      </c>
    </row>
    <row r="115" spans="1:13" ht="12">
      <c r="A115" s="9" t="s">
        <v>221</v>
      </c>
      <c r="B115" s="9" t="s">
        <v>171</v>
      </c>
      <c r="C115" s="9" t="s">
        <v>222</v>
      </c>
      <c r="D115" s="12">
        <v>1633333</v>
      </c>
      <c r="E115" s="12">
        <v>704857</v>
      </c>
      <c r="F115" s="23">
        <v>40</v>
      </c>
      <c r="G115" s="23">
        <v>15</v>
      </c>
      <c r="H115" s="23">
        <v>14</v>
      </c>
      <c r="I115" s="23">
        <v>4</v>
      </c>
      <c r="J115" s="23">
        <v>10</v>
      </c>
      <c r="K115" s="23">
        <v>10</v>
      </c>
      <c r="L115" s="23">
        <v>5</v>
      </c>
      <c r="M115" s="24">
        <f t="shared" si="1"/>
        <v>98</v>
      </c>
    </row>
    <row r="116" spans="1:13" ht="12">
      <c r="A116" s="9" t="s">
        <v>177</v>
      </c>
      <c r="B116" s="9" t="s">
        <v>171</v>
      </c>
      <c r="C116" s="13" t="s">
        <v>178</v>
      </c>
      <c r="D116" s="12">
        <v>2239635</v>
      </c>
      <c r="E116" s="12">
        <v>1011992</v>
      </c>
      <c r="F116" s="23">
        <v>40</v>
      </c>
      <c r="G116" s="23">
        <v>15</v>
      </c>
      <c r="H116" s="23">
        <v>15</v>
      </c>
      <c r="I116" s="23">
        <v>4</v>
      </c>
      <c r="J116" s="23">
        <v>10</v>
      </c>
      <c r="K116" s="23">
        <v>10</v>
      </c>
      <c r="L116" s="23">
        <v>5</v>
      </c>
      <c r="M116" s="24">
        <f t="shared" si="1"/>
        <v>99</v>
      </c>
    </row>
    <row r="117" spans="1:13" ht="12">
      <c r="A117" s="9" t="s">
        <v>223</v>
      </c>
      <c r="B117" s="9" t="s">
        <v>171</v>
      </c>
      <c r="C117" s="13" t="s">
        <v>224</v>
      </c>
      <c r="D117" s="12">
        <v>1651933</v>
      </c>
      <c r="E117" s="12">
        <v>761767</v>
      </c>
      <c r="F117" s="23">
        <v>40</v>
      </c>
      <c r="G117" s="23">
        <v>15</v>
      </c>
      <c r="H117" s="23">
        <v>14</v>
      </c>
      <c r="I117" s="23">
        <v>4</v>
      </c>
      <c r="J117" s="23">
        <v>10</v>
      </c>
      <c r="K117" s="23">
        <v>10</v>
      </c>
      <c r="L117" s="23">
        <v>5</v>
      </c>
      <c r="M117" s="24">
        <f t="shared" si="1"/>
        <v>98</v>
      </c>
    </row>
    <row r="118" spans="1:13" ht="12">
      <c r="A118" s="9" t="s">
        <v>225</v>
      </c>
      <c r="B118" s="9" t="s">
        <v>171</v>
      </c>
      <c r="C118" s="13" t="s">
        <v>226</v>
      </c>
      <c r="D118" s="12">
        <v>2328440</v>
      </c>
      <c r="E118" s="12">
        <v>1050000</v>
      </c>
      <c r="F118" s="23">
        <v>40</v>
      </c>
      <c r="G118" s="23">
        <v>15</v>
      </c>
      <c r="H118" s="23">
        <v>14</v>
      </c>
      <c r="I118" s="23">
        <v>4</v>
      </c>
      <c r="J118" s="23">
        <v>10</v>
      </c>
      <c r="K118" s="23">
        <v>10</v>
      </c>
      <c r="L118" s="23">
        <v>5</v>
      </c>
      <c r="M118" s="24">
        <f t="shared" si="1"/>
        <v>98</v>
      </c>
    </row>
    <row r="119" spans="1:13" ht="12">
      <c r="A119" s="9" t="s">
        <v>227</v>
      </c>
      <c r="B119" s="9" t="s">
        <v>171</v>
      </c>
      <c r="C119" s="13" t="s">
        <v>228</v>
      </c>
      <c r="D119" s="12">
        <v>1959404</v>
      </c>
      <c r="E119" s="12">
        <v>859925</v>
      </c>
      <c r="F119" s="23">
        <v>40</v>
      </c>
      <c r="G119" s="23">
        <v>15</v>
      </c>
      <c r="H119" s="23">
        <v>14</v>
      </c>
      <c r="I119" s="23">
        <v>4</v>
      </c>
      <c r="J119" s="23">
        <v>10</v>
      </c>
      <c r="K119" s="23">
        <v>10</v>
      </c>
      <c r="L119" s="23">
        <v>5</v>
      </c>
      <c r="M119" s="24">
        <f t="shared" si="1"/>
        <v>98</v>
      </c>
    </row>
    <row r="120" spans="1:13" ht="12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f t="shared" si="1"/>
        <v>86</v>
      </c>
    </row>
    <row r="121" spans="1:13" ht="12">
      <c r="A121" s="9" t="s">
        <v>229</v>
      </c>
      <c r="B121" s="9" t="s">
        <v>171</v>
      </c>
      <c r="C121" s="13" t="s">
        <v>230</v>
      </c>
      <c r="D121" s="12">
        <v>2355513</v>
      </c>
      <c r="E121" s="12">
        <v>1050000</v>
      </c>
      <c r="F121" s="23">
        <v>40</v>
      </c>
      <c r="G121" s="23">
        <v>15</v>
      </c>
      <c r="H121" s="23">
        <v>14</v>
      </c>
      <c r="I121" s="23">
        <v>4</v>
      </c>
      <c r="J121" s="23">
        <v>10</v>
      </c>
      <c r="K121" s="23">
        <v>10</v>
      </c>
      <c r="L121" s="23">
        <v>5</v>
      </c>
      <c r="M121" s="24">
        <f t="shared" si="1"/>
        <v>98</v>
      </c>
    </row>
    <row r="122" spans="1:13" ht="12">
      <c r="A122" s="9" t="s">
        <v>231</v>
      </c>
      <c r="B122" s="9" t="s">
        <v>171</v>
      </c>
      <c r="C122" s="13" t="s">
        <v>232</v>
      </c>
      <c r="D122" s="12">
        <v>1379812</v>
      </c>
      <c r="E122" s="12">
        <v>588755</v>
      </c>
      <c r="F122" s="23">
        <v>40</v>
      </c>
      <c r="G122" s="23">
        <v>15</v>
      </c>
      <c r="H122" s="23">
        <v>14</v>
      </c>
      <c r="I122" s="23">
        <v>4</v>
      </c>
      <c r="J122" s="23">
        <v>10</v>
      </c>
      <c r="K122" s="23">
        <v>10</v>
      </c>
      <c r="L122" s="23">
        <v>5</v>
      </c>
      <c r="M122" s="24">
        <f t="shared" si="1"/>
        <v>98</v>
      </c>
    </row>
    <row r="123" spans="1:13" ht="12">
      <c r="A123" s="9" t="s">
        <v>233</v>
      </c>
      <c r="B123" s="9" t="s">
        <v>171</v>
      </c>
      <c r="C123" s="13" t="s">
        <v>234</v>
      </c>
      <c r="D123" s="12">
        <v>2290629</v>
      </c>
      <c r="E123" s="12">
        <v>1050000</v>
      </c>
      <c r="F123" s="23">
        <v>40</v>
      </c>
      <c r="G123" s="23">
        <v>15</v>
      </c>
      <c r="H123" s="23">
        <v>14</v>
      </c>
      <c r="I123" s="23">
        <v>4</v>
      </c>
      <c r="J123" s="23">
        <v>10</v>
      </c>
      <c r="K123" s="23">
        <v>10</v>
      </c>
      <c r="L123" s="23">
        <v>5</v>
      </c>
      <c r="M123" s="24">
        <f t="shared" si="1"/>
        <v>98</v>
      </c>
    </row>
    <row r="124" spans="1:13" ht="12">
      <c r="A124" s="9" t="s">
        <v>304</v>
      </c>
      <c r="B124" s="9" t="s">
        <v>305</v>
      </c>
      <c r="C124" s="9" t="s">
        <v>306</v>
      </c>
      <c r="D124" s="12">
        <v>60000</v>
      </c>
      <c r="E124" s="12">
        <v>37500</v>
      </c>
      <c r="F124" s="23">
        <v>40</v>
      </c>
      <c r="G124" s="23">
        <v>15</v>
      </c>
      <c r="H124" s="23">
        <v>10</v>
      </c>
      <c r="I124" s="23">
        <v>5</v>
      </c>
      <c r="J124" s="23">
        <v>10</v>
      </c>
      <c r="K124" s="23">
        <v>10</v>
      </c>
      <c r="L124" s="23">
        <v>5</v>
      </c>
      <c r="M124" s="24">
        <f t="shared" si="1"/>
        <v>95</v>
      </c>
    </row>
    <row r="125" spans="1:13" ht="12">
      <c r="D125" s="27">
        <f>SUM(D15:D124)</f>
        <v>83655575</v>
      </c>
      <c r="E125" s="27">
        <f>SUM(E15:E124)</f>
        <v>37656799</v>
      </c>
    </row>
    <row r="126" spans="1:13" ht="12"/>
  </sheetData>
  <mergeCells count="19">
    <mergeCell ref="F12:F13"/>
    <mergeCell ref="D3:M3"/>
    <mergeCell ref="D4:M4"/>
    <mergeCell ref="D5:M5"/>
    <mergeCell ref="D6:M6"/>
    <mergeCell ref="D7:M7"/>
    <mergeCell ref="D10:M10"/>
    <mergeCell ref="A12:A14"/>
    <mergeCell ref="B12:B14"/>
    <mergeCell ref="C12:C14"/>
    <mergeCell ref="D12:D14"/>
    <mergeCell ref="E12:E14"/>
    <mergeCell ref="M12:M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 F94" xr:uid="{9DA5C679-E58C-4380-A6C2-9C37F9A2097B}">
      <formula1>40</formula1>
    </dataValidation>
    <dataValidation type="decimal" operator="lessThanOrEqual" allowBlank="1" showInputMessage="1" showErrorMessage="1" error="max. 15" sqref="G15:H15 G94:H94" xr:uid="{E320D6A8-D158-43DC-83EF-7BEEE9182C24}">
      <formula1>15</formula1>
    </dataValidation>
    <dataValidation type="decimal" operator="lessThanOrEqual" allowBlank="1" showInputMessage="1" showErrorMessage="1" error="max. 10" sqref="J15:K15 J94:K94" xr:uid="{73B1AC58-B726-4B43-9397-C3D3E1D6FF62}">
      <formula1>10</formula1>
    </dataValidation>
    <dataValidation type="decimal" operator="lessThanOrEqual" allowBlank="1" showInputMessage="1" showErrorMessage="1" error="max. 5" sqref="I15 L15 I94 L94" xr:uid="{9779B4AA-1982-4FA6-ACA2-12ECA6FDFFC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69C3-CAFE-47D4-BB36-828F85E926D6}">
  <dimension ref="A1:BR125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0" ht="38.25" customHeight="1">
      <c r="A1" s="1" t="s">
        <v>0</v>
      </c>
    </row>
    <row r="2" spans="1:70" s="5" customFormat="1" ht="13.7" customHeight="1">
      <c r="A2" s="4" t="s">
        <v>1</v>
      </c>
      <c r="D2" s="4" t="s">
        <v>2</v>
      </c>
    </row>
    <row r="3" spans="1:70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70" s="5" customFormat="1" ht="13.7" customHeight="1">
      <c r="A4" s="4" t="s">
        <v>5</v>
      </c>
      <c r="D4" s="41" t="s">
        <v>382</v>
      </c>
      <c r="E4" s="41"/>
      <c r="F4" s="41"/>
      <c r="G4" s="41"/>
      <c r="H4" s="41"/>
      <c r="I4" s="41"/>
      <c r="J4" s="41"/>
      <c r="K4" s="41"/>
      <c r="L4" s="41"/>
      <c r="M4" s="41"/>
    </row>
    <row r="5" spans="1:70" s="5" customFormat="1" ht="13.7" customHeight="1">
      <c r="A5" s="4" t="s">
        <v>7</v>
      </c>
      <c r="D5" s="42" t="s">
        <v>10</v>
      </c>
      <c r="E5" s="42"/>
      <c r="F5" s="42"/>
      <c r="G5" s="42"/>
      <c r="H5" s="42"/>
      <c r="I5" s="42"/>
      <c r="J5" s="42"/>
      <c r="K5" s="42"/>
      <c r="L5" s="42"/>
      <c r="M5" s="42"/>
    </row>
    <row r="6" spans="1:70" s="5" customFormat="1" ht="13.7" customHeight="1">
      <c r="A6" s="4" t="s">
        <v>9</v>
      </c>
      <c r="B6" s="4"/>
      <c r="C6" s="4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</row>
    <row r="7" spans="1:70" ht="13.7" customHeight="1">
      <c r="A7" s="7" t="s">
        <v>11</v>
      </c>
      <c r="D7" s="42" t="s">
        <v>13</v>
      </c>
      <c r="E7" s="42"/>
      <c r="F7" s="42"/>
      <c r="G7" s="42"/>
      <c r="H7" s="42"/>
      <c r="I7" s="42"/>
      <c r="J7" s="42"/>
      <c r="K7" s="42"/>
      <c r="L7" s="42"/>
      <c r="M7" s="42"/>
    </row>
    <row r="8" spans="1:70" ht="13.7" customHeight="1">
      <c r="A8" s="7"/>
      <c r="D8" s="17"/>
      <c r="E8" s="17"/>
    </row>
    <row r="9" spans="1:70" ht="13.7" customHeight="1">
      <c r="A9" s="7"/>
      <c r="D9" s="4" t="s">
        <v>14</v>
      </c>
      <c r="E9" s="17"/>
    </row>
    <row r="10" spans="1:70" ht="39" customHeight="1">
      <c r="A10" s="7"/>
      <c r="D10" s="43" t="s">
        <v>15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70" ht="12.6">
      <c r="A11" s="6"/>
    </row>
    <row r="12" spans="1:70" ht="26.45" customHeight="1">
      <c r="A12" s="45" t="s">
        <v>16</v>
      </c>
      <c r="B12" s="45" t="s">
        <v>17</v>
      </c>
      <c r="C12" s="45" t="s">
        <v>18</v>
      </c>
      <c r="D12" s="45" t="s">
        <v>19</v>
      </c>
      <c r="E12" s="48" t="s">
        <v>20</v>
      </c>
      <c r="F12" s="40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</row>
    <row r="13" spans="1:70" ht="103.35" customHeight="1">
      <c r="A13" s="47"/>
      <c r="B13" s="47"/>
      <c r="C13" s="47"/>
      <c r="D13" s="47"/>
      <c r="E13" s="49"/>
      <c r="F13" s="40"/>
      <c r="G13" s="40"/>
      <c r="H13" s="40"/>
      <c r="I13" s="40"/>
      <c r="J13" s="40"/>
      <c r="K13" s="40"/>
      <c r="L13" s="40"/>
      <c r="M13" s="40"/>
    </row>
    <row r="14" spans="1:70" ht="29.1" customHeight="1">
      <c r="A14" s="47"/>
      <c r="B14" s="47"/>
      <c r="C14" s="47"/>
      <c r="D14" s="47"/>
      <c r="E14" s="49"/>
      <c r="F14" s="22" t="s">
        <v>37</v>
      </c>
      <c r="G14" s="22" t="s">
        <v>38</v>
      </c>
      <c r="H14" s="22" t="s">
        <v>38</v>
      </c>
      <c r="I14" s="22" t="s">
        <v>39</v>
      </c>
      <c r="J14" s="22" t="s">
        <v>40</v>
      </c>
      <c r="K14" s="22" t="s">
        <v>40</v>
      </c>
      <c r="L14" s="22" t="s">
        <v>39</v>
      </c>
      <c r="M14" s="22" t="s">
        <v>41</v>
      </c>
    </row>
    <row r="15" spans="1:70" s="3" customFormat="1" ht="12.75" customHeight="1">
      <c r="A15" s="9" t="s">
        <v>352</v>
      </c>
      <c r="B15" s="9" t="s">
        <v>353</v>
      </c>
      <c r="C15" s="9" t="s">
        <v>354</v>
      </c>
      <c r="D15" s="10">
        <v>130000</v>
      </c>
      <c r="E15" s="10">
        <v>65000</v>
      </c>
      <c r="F15" s="23">
        <v>40</v>
      </c>
      <c r="G15" s="23">
        <v>15</v>
      </c>
      <c r="H15" s="23">
        <v>10</v>
      </c>
      <c r="I15" s="23">
        <v>5</v>
      </c>
      <c r="J15" s="23">
        <v>5</v>
      </c>
      <c r="K15" s="23">
        <v>10</v>
      </c>
      <c r="L15" s="23">
        <v>5</v>
      </c>
      <c r="M15" s="24">
        <f>SUM(F15:L15)</f>
        <v>90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>
      <c r="A16" s="9" t="s">
        <v>278</v>
      </c>
      <c r="B16" s="9" t="s">
        <v>279</v>
      </c>
      <c r="C16" s="9" t="s">
        <v>280</v>
      </c>
      <c r="D16" s="10">
        <v>128000</v>
      </c>
      <c r="E16" s="10">
        <v>102400</v>
      </c>
      <c r="F16" s="23">
        <v>40</v>
      </c>
      <c r="G16" s="23">
        <v>15</v>
      </c>
      <c r="H16" s="23">
        <v>15</v>
      </c>
      <c r="I16" s="23">
        <v>5</v>
      </c>
      <c r="J16" s="23">
        <v>5</v>
      </c>
      <c r="K16" s="23">
        <v>10</v>
      </c>
      <c r="L16" s="23">
        <v>5</v>
      </c>
      <c r="M16" s="24">
        <f t="shared" ref="M16:M79" si="0">SUM(F16:L16)</f>
        <v>95</v>
      </c>
    </row>
    <row r="17" spans="1:13">
      <c r="A17" s="9" t="s">
        <v>325</v>
      </c>
      <c r="B17" s="9" t="s">
        <v>326</v>
      </c>
      <c r="C17" s="9" t="s">
        <v>327</v>
      </c>
      <c r="D17" s="10">
        <v>126769</v>
      </c>
      <c r="E17" s="10">
        <v>100000</v>
      </c>
      <c r="F17" s="23">
        <v>40</v>
      </c>
      <c r="G17" s="23">
        <v>15</v>
      </c>
      <c r="H17" s="23">
        <v>10</v>
      </c>
      <c r="I17" s="23">
        <v>5</v>
      </c>
      <c r="J17" s="23">
        <v>7</v>
      </c>
      <c r="K17" s="23">
        <v>10</v>
      </c>
      <c r="L17" s="23">
        <v>5</v>
      </c>
      <c r="M17" s="24">
        <f t="shared" si="0"/>
        <v>92</v>
      </c>
    </row>
    <row r="18" spans="1:13">
      <c r="A18" s="9" t="s">
        <v>180</v>
      </c>
      <c r="B18" s="9" t="s">
        <v>181</v>
      </c>
      <c r="C18" s="9" t="s">
        <v>182</v>
      </c>
      <c r="D18" s="10">
        <v>305000</v>
      </c>
      <c r="E18" s="10">
        <v>152500</v>
      </c>
      <c r="F18" s="23">
        <v>40</v>
      </c>
      <c r="G18" s="23">
        <v>15</v>
      </c>
      <c r="H18" s="23">
        <v>13</v>
      </c>
      <c r="I18" s="23">
        <v>5</v>
      </c>
      <c r="J18" s="23">
        <v>10</v>
      </c>
      <c r="K18" s="23">
        <v>10</v>
      </c>
      <c r="L18" s="23">
        <v>5</v>
      </c>
      <c r="M18" s="24">
        <f t="shared" si="0"/>
        <v>98</v>
      </c>
    </row>
    <row r="19" spans="1:13">
      <c r="A19" s="9" t="s">
        <v>281</v>
      </c>
      <c r="B19" s="9" t="s">
        <v>43</v>
      </c>
      <c r="C19" s="9" t="s">
        <v>282</v>
      </c>
      <c r="D19" s="10">
        <v>38000</v>
      </c>
      <c r="E19" s="10">
        <v>30000</v>
      </c>
      <c r="F19" s="23">
        <v>35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f t="shared" si="0"/>
        <v>95</v>
      </c>
    </row>
    <row r="20" spans="1:13">
      <c r="A20" s="9" t="s">
        <v>42</v>
      </c>
      <c r="B20" s="9" t="s">
        <v>43</v>
      </c>
      <c r="C20" s="9" t="s">
        <v>44</v>
      </c>
      <c r="D20" s="10">
        <v>140800</v>
      </c>
      <c r="E20" s="10">
        <v>110800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f t="shared" si="0"/>
        <v>100</v>
      </c>
    </row>
    <row r="21" spans="1:13">
      <c r="A21" s="9" t="s">
        <v>50</v>
      </c>
      <c r="B21" s="9" t="s">
        <v>51</v>
      </c>
      <c r="C21" s="9" t="s">
        <v>52</v>
      </c>
      <c r="D21" s="10">
        <v>1989700</v>
      </c>
      <c r="E21" s="10">
        <v>1050000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f t="shared" si="0"/>
        <v>100</v>
      </c>
    </row>
    <row r="22" spans="1:13">
      <c r="A22" s="9" t="s">
        <v>150</v>
      </c>
      <c r="B22" s="9" t="s">
        <v>151</v>
      </c>
      <c r="C22" s="9" t="s">
        <v>152</v>
      </c>
      <c r="D22" s="10">
        <v>2300000</v>
      </c>
      <c r="E22" s="10">
        <v>1050000</v>
      </c>
      <c r="F22" s="23">
        <v>40</v>
      </c>
      <c r="G22" s="23">
        <v>15</v>
      </c>
      <c r="H22" s="23">
        <v>14</v>
      </c>
      <c r="I22" s="23">
        <v>5</v>
      </c>
      <c r="J22" s="23">
        <v>10</v>
      </c>
      <c r="K22" s="23">
        <v>10</v>
      </c>
      <c r="L22" s="23">
        <v>5</v>
      </c>
      <c r="M22" s="24">
        <f t="shared" si="0"/>
        <v>99</v>
      </c>
    </row>
    <row r="23" spans="1:13">
      <c r="A23" s="9" t="s">
        <v>154</v>
      </c>
      <c r="B23" s="9" t="s">
        <v>151</v>
      </c>
      <c r="C23" s="9" t="s">
        <v>155</v>
      </c>
      <c r="D23" s="10">
        <v>1470000</v>
      </c>
      <c r="E23" s="10">
        <v>693000</v>
      </c>
      <c r="F23" s="23">
        <v>40</v>
      </c>
      <c r="G23" s="23">
        <v>15</v>
      </c>
      <c r="H23" s="23">
        <v>14</v>
      </c>
      <c r="I23" s="23">
        <v>5</v>
      </c>
      <c r="J23" s="23">
        <v>10</v>
      </c>
      <c r="K23" s="23">
        <v>10</v>
      </c>
      <c r="L23" s="23">
        <v>5</v>
      </c>
      <c r="M23" s="24">
        <f t="shared" si="0"/>
        <v>99</v>
      </c>
    </row>
    <row r="24" spans="1:13">
      <c r="A24" s="9" t="s">
        <v>156</v>
      </c>
      <c r="B24" s="9" t="s">
        <v>151</v>
      </c>
      <c r="C24" s="9" t="s">
        <v>157</v>
      </c>
      <c r="D24" s="10">
        <v>1400000</v>
      </c>
      <c r="E24" s="10">
        <v>559000</v>
      </c>
      <c r="F24" s="23">
        <v>40</v>
      </c>
      <c r="G24" s="23">
        <v>15</v>
      </c>
      <c r="H24" s="23">
        <v>14</v>
      </c>
      <c r="I24" s="23">
        <v>5</v>
      </c>
      <c r="J24" s="23">
        <v>10</v>
      </c>
      <c r="K24" s="23">
        <v>10</v>
      </c>
      <c r="L24" s="23">
        <v>5</v>
      </c>
      <c r="M24" s="24">
        <f t="shared" si="0"/>
        <v>99</v>
      </c>
    </row>
    <row r="25" spans="1:13">
      <c r="A25" s="9" t="s">
        <v>235</v>
      </c>
      <c r="B25" s="9" t="s">
        <v>236</v>
      </c>
      <c r="C25" s="9" t="s">
        <v>237</v>
      </c>
      <c r="D25" s="10">
        <v>98750</v>
      </c>
      <c r="E25" s="10">
        <v>79000</v>
      </c>
      <c r="F25" s="23">
        <v>40</v>
      </c>
      <c r="G25" s="23">
        <v>15</v>
      </c>
      <c r="H25" s="23">
        <v>15</v>
      </c>
      <c r="I25" s="23">
        <v>5</v>
      </c>
      <c r="J25" s="23">
        <v>7</v>
      </c>
      <c r="K25" s="23">
        <v>10</v>
      </c>
      <c r="L25" s="23">
        <v>5</v>
      </c>
      <c r="M25" s="24">
        <f t="shared" si="0"/>
        <v>97</v>
      </c>
    </row>
    <row r="26" spans="1:13">
      <c r="A26" s="9" t="s">
        <v>54</v>
      </c>
      <c r="B26" s="9" t="s">
        <v>55</v>
      </c>
      <c r="C26" s="9" t="s">
        <v>56</v>
      </c>
      <c r="D26" s="10">
        <v>340800</v>
      </c>
      <c r="E26" s="10">
        <v>170000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f t="shared" si="0"/>
        <v>100</v>
      </c>
    </row>
    <row r="27" spans="1:13">
      <c r="A27" s="9" t="s">
        <v>308</v>
      </c>
      <c r="B27" s="9" t="s">
        <v>309</v>
      </c>
      <c r="C27" s="9" t="s">
        <v>310</v>
      </c>
      <c r="D27" s="10">
        <v>291245</v>
      </c>
      <c r="E27" s="10">
        <v>171022</v>
      </c>
      <c r="F27" s="23">
        <v>40</v>
      </c>
      <c r="G27" s="23">
        <v>15</v>
      </c>
      <c r="H27" s="23">
        <v>15</v>
      </c>
      <c r="I27" s="23">
        <v>4</v>
      </c>
      <c r="J27" s="23">
        <v>5</v>
      </c>
      <c r="K27" s="23">
        <v>10</v>
      </c>
      <c r="L27" s="23">
        <v>5</v>
      </c>
      <c r="M27" s="24">
        <f t="shared" si="0"/>
        <v>94</v>
      </c>
    </row>
    <row r="28" spans="1:13">
      <c r="A28" s="9" t="s">
        <v>59</v>
      </c>
      <c r="B28" s="9" t="s">
        <v>60</v>
      </c>
      <c r="C28" s="9" t="s">
        <v>61</v>
      </c>
      <c r="D28" s="10">
        <v>330000</v>
      </c>
      <c r="E28" s="10">
        <v>264000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f t="shared" si="0"/>
        <v>100</v>
      </c>
    </row>
    <row r="29" spans="1:13">
      <c r="A29" s="9" t="s">
        <v>312</v>
      </c>
      <c r="B29" s="9" t="s">
        <v>313</v>
      </c>
      <c r="C29" s="9" t="s">
        <v>314</v>
      </c>
      <c r="D29" s="10">
        <v>193265</v>
      </c>
      <c r="E29" s="10">
        <v>140000</v>
      </c>
      <c r="F29" s="23">
        <v>40</v>
      </c>
      <c r="G29" s="23">
        <v>12</v>
      </c>
      <c r="H29" s="23">
        <v>12</v>
      </c>
      <c r="I29" s="23">
        <v>5</v>
      </c>
      <c r="J29" s="23">
        <v>10</v>
      </c>
      <c r="K29" s="23">
        <v>10</v>
      </c>
      <c r="L29" s="23">
        <v>5</v>
      </c>
      <c r="M29" s="24">
        <f t="shared" si="0"/>
        <v>94</v>
      </c>
    </row>
    <row r="30" spans="1:13">
      <c r="A30" s="9" t="s">
        <v>238</v>
      </c>
      <c r="B30" s="9" t="s">
        <v>239</v>
      </c>
      <c r="C30" s="9" t="s">
        <v>240</v>
      </c>
      <c r="D30" s="10">
        <v>210000</v>
      </c>
      <c r="E30" s="10">
        <v>103000</v>
      </c>
      <c r="F30" s="23">
        <v>40</v>
      </c>
      <c r="G30" s="23">
        <v>15</v>
      </c>
      <c r="H30" s="23">
        <v>13</v>
      </c>
      <c r="I30" s="23">
        <v>4</v>
      </c>
      <c r="J30" s="23">
        <v>10</v>
      </c>
      <c r="K30" s="23">
        <v>10</v>
      </c>
      <c r="L30" s="23">
        <v>5</v>
      </c>
      <c r="M30" s="24">
        <f t="shared" si="0"/>
        <v>97</v>
      </c>
    </row>
    <row r="31" spans="1:13">
      <c r="A31" s="9" t="s">
        <v>183</v>
      </c>
      <c r="B31" s="9" t="s">
        <v>184</v>
      </c>
      <c r="C31" s="9" t="s">
        <v>185</v>
      </c>
      <c r="D31" s="10">
        <v>2100000</v>
      </c>
      <c r="E31" s="10">
        <v>1050000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3</v>
      </c>
      <c r="M31" s="24">
        <f t="shared" si="0"/>
        <v>98</v>
      </c>
    </row>
    <row r="32" spans="1:13">
      <c r="A32" s="9" t="s">
        <v>256</v>
      </c>
      <c r="B32" s="9" t="s">
        <v>184</v>
      </c>
      <c r="C32" s="9" t="s">
        <v>257</v>
      </c>
      <c r="D32" s="10">
        <v>2100000</v>
      </c>
      <c r="E32" s="10">
        <v>1050000</v>
      </c>
      <c r="F32" s="23">
        <v>40</v>
      </c>
      <c r="G32" s="23">
        <v>15</v>
      </c>
      <c r="H32" s="23">
        <v>13</v>
      </c>
      <c r="I32" s="23">
        <v>5</v>
      </c>
      <c r="J32" s="23">
        <v>10</v>
      </c>
      <c r="K32" s="23">
        <v>10</v>
      </c>
      <c r="L32" s="23">
        <v>3</v>
      </c>
      <c r="M32" s="24">
        <f t="shared" si="0"/>
        <v>96</v>
      </c>
    </row>
    <row r="33" spans="1:13">
      <c r="A33" s="9" t="s">
        <v>283</v>
      </c>
      <c r="B33" s="9" t="s">
        <v>184</v>
      </c>
      <c r="C33" s="9" t="s">
        <v>284</v>
      </c>
      <c r="D33" s="10">
        <v>2100000</v>
      </c>
      <c r="E33" s="10">
        <v>1050000</v>
      </c>
      <c r="F33" s="23">
        <v>40</v>
      </c>
      <c r="G33" s="23">
        <v>15</v>
      </c>
      <c r="H33" s="23">
        <v>12</v>
      </c>
      <c r="I33" s="23">
        <v>5</v>
      </c>
      <c r="J33" s="23">
        <v>10</v>
      </c>
      <c r="K33" s="23">
        <v>10</v>
      </c>
      <c r="L33" s="23">
        <v>3</v>
      </c>
      <c r="M33" s="24">
        <f t="shared" si="0"/>
        <v>95</v>
      </c>
    </row>
    <row r="34" spans="1:13">
      <c r="A34" s="9" t="s">
        <v>62</v>
      </c>
      <c r="B34" s="9" t="s">
        <v>63</v>
      </c>
      <c r="C34" s="9" t="s">
        <v>64</v>
      </c>
      <c r="D34" s="10">
        <v>194008</v>
      </c>
      <c r="E34" s="10">
        <v>75000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f t="shared" si="0"/>
        <v>100</v>
      </c>
    </row>
    <row r="35" spans="1:13">
      <c r="A35" s="9" t="s">
        <v>66</v>
      </c>
      <c r="B35" s="9" t="s">
        <v>67</v>
      </c>
      <c r="C35" s="9" t="s">
        <v>68</v>
      </c>
      <c r="D35" s="10">
        <v>204000</v>
      </c>
      <c r="E35" s="10">
        <v>163000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f t="shared" si="0"/>
        <v>100</v>
      </c>
    </row>
    <row r="36" spans="1:13">
      <c r="A36" s="9" t="s">
        <v>69</v>
      </c>
      <c r="B36" s="9" t="s">
        <v>70</v>
      </c>
      <c r="C36" s="9" t="s">
        <v>71</v>
      </c>
      <c r="D36" s="10">
        <v>425805</v>
      </c>
      <c r="E36" s="10">
        <v>277000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f t="shared" si="0"/>
        <v>100</v>
      </c>
    </row>
    <row r="37" spans="1:13">
      <c r="A37" s="9" t="s">
        <v>341</v>
      </c>
      <c r="B37" s="9" t="s">
        <v>342</v>
      </c>
      <c r="C37" s="9" t="s">
        <v>343</v>
      </c>
      <c r="D37" s="10">
        <v>98000</v>
      </c>
      <c r="E37" s="10">
        <v>47000</v>
      </c>
      <c r="F37" s="23">
        <v>40</v>
      </c>
      <c r="G37" s="23">
        <v>15</v>
      </c>
      <c r="H37" s="23">
        <v>10</v>
      </c>
      <c r="I37" s="23">
        <v>5</v>
      </c>
      <c r="J37" s="23">
        <v>5</v>
      </c>
      <c r="K37" s="23">
        <v>10</v>
      </c>
      <c r="L37" s="23">
        <v>5</v>
      </c>
      <c r="M37" s="24">
        <f t="shared" si="0"/>
        <v>90</v>
      </c>
    </row>
    <row r="38" spans="1:13">
      <c r="A38" s="9" t="s">
        <v>258</v>
      </c>
      <c r="B38" s="9" t="s">
        <v>184</v>
      </c>
      <c r="C38" s="9" t="s">
        <v>259</v>
      </c>
      <c r="D38" s="10">
        <v>1955356</v>
      </c>
      <c r="E38" s="10">
        <v>977678</v>
      </c>
      <c r="F38" s="23">
        <v>40</v>
      </c>
      <c r="G38" s="23">
        <v>15</v>
      </c>
      <c r="H38" s="23">
        <v>13</v>
      </c>
      <c r="I38" s="23">
        <v>5</v>
      </c>
      <c r="J38" s="23">
        <v>10</v>
      </c>
      <c r="K38" s="23">
        <v>10</v>
      </c>
      <c r="L38" s="23">
        <v>3</v>
      </c>
      <c r="M38" s="24">
        <f t="shared" si="0"/>
        <v>96</v>
      </c>
    </row>
    <row r="39" spans="1:13">
      <c r="A39" s="9" t="s">
        <v>260</v>
      </c>
      <c r="B39" s="9" t="s">
        <v>184</v>
      </c>
      <c r="C39" s="9" t="s">
        <v>261</v>
      </c>
      <c r="D39" s="10">
        <v>2100000</v>
      </c>
      <c r="E39" s="10">
        <v>1050000</v>
      </c>
      <c r="F39" s="23">
        <v>40</v>
      </c>
      <c r="G39" s="23">
        <v>15</v>
      </c>
      <c r="H39" s="23">
        <v>13</v>
      </c>
      <c r="I39" s="23">
        <v>5</v>
      </c>
      <c r="J39" s="23">
        <v>10</v>
      </c>
      <c r="K39" s="23">
        <v>10</v>
      </c>
      <c r="L39" s="23">
        <v>3</v>
      </c>
      <c r="M39" s="24">
        <f t="shared" si="0"/>
        <v>96</v>
      </c>
    </row>
    <row r="40" spans="1:13">
      <c r="A40" s="9" t="s">
        <v>262</v>
      </c>
      <c r="B40" s="9" t="s">
        <v>184</v>
      </c>
      <c r="C40" s="9" t="s">
        <v>263</v>
      </c>
      <c r="D40" s="10">
        <v>1528286</v>
      </c>
      <c r="E40" s="10">
        <v>764143</v>
      </c>
      <c r="F40" s="23">
        <v>40</v>
      </c>
      <c r="G40" s="23">
        <v>15</v>
      </c>
      <c r="H40" s="23">
        <v>13</v>
      </c>
      <c r="I40" s="23">
        <v>5</v>
      </c>
      <c r="J40" s="23">
        <v>10</v>
      </c>
      <c r="K40" s="23">
        <v>10</v>
      </c>
      <c r="L40" s="23">
        <v>3</v>
      </c>
      <c r="M40" s="24">
        <f t="shared" si="0"/>
        <v>96</v>
      </c>
    </row>
    <row r="41" spans="1:13">
      <c r="A41" s="9" t="s">
        <v>264</v>
      </c>
      <c r="B41" s="9" t="s">
        <v>184</v>
      </c>
      <c r="C41" s="9" t="s">
        <v>265</v>
      </c>
      <c r="D41" s="10">
        <v>2100000</v>
      </c>
      <c r="E41" s="10">
        <v>1050000</v>
      </c>
      <c r="F41" s="23">
        <v>40</v>
      </c>
      <c r="G41" s="23">
        <v>15</v>
      </c>
      <c r="H41" s="23">
        <v>13</v>
      </c>
      <c r="I41" s="23">
        <v>5</v>
      </c>
      <c r="J41" s="23">
        <v>10</v>
      </c>
      <c r="K41" s="23">
        <v>10</v>
      </c>
      <c r="L41" s="23">
        <v>3</v>
      </c>
      <c r="M41" s="24">
        <f t="shared" si="0"/>
        <v>96</v>
      </c>
    </row>
    <row r="42" spans="1:13">
      <c r="A42" s="9" t="s">
        <v>266</v>
      </c>
      <c r="B42" s="9" t="s">
        <v>184</v>
      </c>
      <c r="C42" s="9" t="s">
        <v>267</v>
      </c>
      <c r="D42" s="10">
        <v>2100000</v>
      </c>
      <c r="E42" s="10">
        <v>1050000</v>
      </c>
      <c r="F42" s="23">
        <v>40</v>
      </c>
      <c r="G42" s="23">
        <v>15</v>
      </c>
      <c r="H42" s="23">
        <v>13</v>
      </c>
      <c r="I42" s="23">
        <v>5</v>
      </c>
      <c r="J42" s="23">
        <v>10</v>
      </c>
      <c r="K42" s="23">
        <v>10</v>
      </c>
      <c r="L42" s="23">
        <v>3</v>
      </c>
      <c r="M42" s="24">
        <f t="shared" si="0"/>
        <v>96</v>
      </c>
    </row>
    <row r="43" spans="1:13">
      <c r="A43" s="9" t="s">
        <v>268</v>
      </c>
      <c r="B43" s="9" t="s">
        <v>184</v>
      </c>
      <c r="C43" s="9" t="s">
        <v>269</v>
      </c>
      <c r="D43" s="10">
        <v>681298</v>
      </c>
      <c r="E43" s="10">
        <v>340649</v>
      </c>
      <c r="F43" s="23">
        <v>40</v>
      </c>
      <c r="G43" s="23">
        <v>15</v>
      </c>
      <c r="H43" s="23">
        <v>13</v>
      </c>
      <c r="I43" s="23">
        <v>5</v>
      </c>
      <c r="J43" s="23">
        <v>10</v>
      </c>
      <c r="K43" s="23">
        <v>10</v>
      </c>
      <c r="L43" s="23">
        <v>3</v>
      </c>
      <c r="M43" s="24">
        <f t="shared" si="0"/>
        <v>96</v>
      </c>
    </row>
    <row r="44" spans="1:13">
      <c r="A44" s="9" t="s">
        <v>270</v>
      </c>
      <c r="B44" s="9" t="s">
        <v>184</v>
      </c>
      <c r="C44" s="9" t="s">
        <v>271</v>
      </c>
      <c r="D44" s="10">
        <v>2100000</v>
      </c>
      <c r="E44" s="10">
        <v>1050000</v>
      </c>
      <c r="F44" s="23">
        <v>40</v>
      </c>
      <c r="G44" s="23">
        <v>15</v>
      </c>
      <c r="H44" s="23">
        <v>13</v>
      </c>
      <c r="I44" s="23">
        <v>5</v>
      </c>
      <c r="J44" s="23">
        <v>10</v>
      </c>
      <c r="K44" s="23">
        <v>10</v>
      </c>
      <c r="L44" s="23">
        <v>3</v>
      </c>
      <c r="M44" s="24">
        <f t="shared" si="0"/>
        <v>96</v>
      </c>
    </row>
    <row r="45" spans="1:13">
      <c r="A45" s="9" t="s">
        <v>285</v>
      </c>
      <c r="B45" s="9" t="s">
        <v>184</v>
      </c>
      <c r="C45" s="9" t="s">
        <v>286</v>
      </c>
      <c r="D45" s="10">
        <v>2100000</v>
      </c>
      <c r="E45" s="10">
        <v>1050000</v>
      </c>
      <c r="F45" s="23">
        <v>40</v>
      </c>
      <c r="G45" s="23">
        <v>15</v>
      </c>
      <c r="H45" s="23">
        <v>12</v>
      </c>
      <c r="I45" s="23">
        <v>5</v>
      </c>
      <c r="J45" s="23">
        <v>10</v>
      </c>
      <c r="K45" s="23">
        <v>10</v>
      </c>
      <c r="L45" s="23">
        <v>3</v>
      </c>
      <c r="M45" s="24">
        <f t="shared" si="0"/>
        <v>95</v>
      </c>
    </row>
    <row r="46" spans="1:13">
      <c r="A46" s="9" t="s">
        <v>287</v>
      </c>
      <c r="B46" s="9" t="s">
        <v>184</v>
      </c>
      <c r="C46" s="9" t="s">
        <v>288</v>
      </c>
      <c r="D46" s="10">
        <v>2100000</v>
      </c>
      <c r="E46" s="10">
        <v>1050000</v>
      </c>
      <c r="F46" s="23">
        <v>40</v>
      </c>
      <c r="G46" s="23">
        <v>15</v>
      </c>
      <c r="H46" s="23">
        <v>12</v>
      </c>
      <c r="I46" s="23">
        <v>5</v>
      </c>
      <c r="J46" s="23">
        <v>10</v>
      </c>
      <c r="K46" s="23">
        <v>10</v>
      </c>
      <c r="L46" s="23">
        <v>3</v>
      </c>
      <c r="M46" s="24">
        <f t="shared" si="0"/>
        <v>95</v>
      </c>
    </row>
    <row r="47" spans="1:13">
      <c r="A47" s="9" t="s">
        <v>345</v>
      </c>
      <c r="B47" s="9" t="s">
        <v>346</v>
      </c>
      <c r="C47" s="9" t="s">
        <v>347</v>
      </c>
      <c r="D47" s="10">
        <v>710500</v>
      </c>
      <c r="E47" s="10">
        <v>300000</v>
      </c>
      <c r="F47" s="23">
        <v>35</v>
      </c>
      <c r="G47" s="23">
        <v>15</v>
      </c>
      <c r="H47" s="23">
        <v>10</v>
      </c>
      <c r="I47" s="23">
        <v>5</v>
      </c>
      <c r="J47" s="23">
        <v>10</v>
      </c>
      <c r="K47" s="23">
        <v>10</v>
      </c>
      <c r="L47" s="23">
        <v>5</v>
      </c>
      <c r="M47" s="24">
        <f t="shared" si="0"/>
        <v>90</v>
      </c>
    </row>
    <row r="48" spans="1:13">
      <c r="A48" s="9" t="s">
        <v>272</v>
      </c>
      <c r="B48" s="9" t="s">
        <v>184</v>
      </c>
      <c r="C48" s="9" t="s">
        <v>273</v>
      </c>
      <c r="D48" s="10">
        <v>2100000</v>
      </c>
      <c r="E48" s="10">
        <v>1050000</v>
      </c>
      <c r="F48" s="23">
        <v>40</v>
      </c>
      <c r="G48" s="23">
        <v>15</v>
      </c>
      <c r="H48" s="23">
        <v>13</v>
      </c>
      <c r="I48" s="23">
        <v>5</v>
      </c>
      <c r="J48" s="23">
        <v>10</v>
      </c>
      <c r="K48" s="23">
        <v>10</v>
      </c>
      <c r="L48" s="23">
        <v>3</v>
      </c>
      <c r="M48" s="24">
        <f t="shared" si="0"/>
        <v>96</v>
      </c>
    </row>
    <row r="49" spans="1:13">
      <c r="A49" s="9" t="s">
        <v>289</v>
      </c>
      <c r="B49" s="9" t="s">
        <v>290</v>
      </c>
      <c r="C49" s="9" t="s">
        <v>291</v>
      </c>
      <c r="D49" s="10">
        <v>148000</v>
      </c>
      <c r="E49" s="10">
        <v>118400</v>
      </c>
      <c r="F49" s="23">
        <v>40</v>
      </c>
      <c r="G49" s="23">
        <v>15</v>
      </c>
      <c r="H49" s="23">
        <v>15</v>
      </c>
      <c r="I49" s="23">
        <v>5</v>
      </c>
      <c r="J49" s="23">
        <v>5</v>
      </c>
      <c r="K49" s="23">
        <v>10</v>
      </c>
      <c r="L49" s="23">
        <v>5</v>
      </c>
      <c r="M49" s="24">
        <f t="shared" si="0"/>
        <v>95</v>
      </c>
    </row>
    <row r="50" spans="1:13">
      <c r="A50" s="9" t="s">
        <v>73</v>
      </c>
      <c r="B50" s="9" t="s">
        <v>74</v>
      </c>
      <c r="C50" s="9" t="s">
        <v>75</v>
      </c>
      <c r="D50" s="10">
        <v>224590</v>
      </c>
      <c r="E50" s="10">
        <v>173900</v>
      </c>
      <c r="F50" s="23">
        <v>40</v>
      </c>
      <c r="G50" s="23">
        <v>15</v>
      </c>
      <c r="H50" s="23">
        <v>15</v>
      </c>
      <c r="I50" s="23">
        <v>5</v>
      </c>
      <c r="J50" s="23">
        <v>10</v>
      </c>
      <c r="K50" s="23">
        <v>10</v>
      </c>
      <c r="L50" s="23">
        <v>5</v>
      </c>
      <c r="M50" s="24">
        <f t="shared" si="0"/>
        <v>100</v>
      </c>
    </row>
    <row r="51" spans="1:13">
      <c r="A51" s="9" t="s">
        <v>186</v>
      </c>
      <c r="B51" s="9" t="s">
        <v>187</v>
      </c>
      <c r="C51" s="9" t="s">
        <v>188</v>
      </c>
      <c r="D51" s="10">
        <v>74300</v>
      </c>
      <c r="E51" s="10">
        <v>58300</v>
      </c>
      <c r="F51" s="23">
        <v>40</v>
      </c>
      <c r="G51" s="23">
        <v>15</v>
      </c>
      <c r="H51" s="23">
        <v>13</v>
      </c>
      <c r="I51" s="23">
        <v>5</v>
      </c>
      <c r="J51" s="23">
        <v>10</v>
      </c>
      <c r="K51" s="23">
        <v>10</v>
      </c>
      <c r="L51" s="23">
        <v>5</v>
      </c>
      <c r="M51" s="24">
        <f t="shared" si="0"/>
        <v>98</v>
      </c>
    </row>
    <row r="52" spans="1:13">
      <c r="A52" s="9" t="s">
        <v>77</v>
      </c>
      <c r="B52" s="9" t="s">
        <v>78</v>
      </c>
      <c r="C52" s="9" t="s">
        <v>79</v>
      </c>
      <c r="D52" s="10">
        <v>163750</v>
      </c>
      <c r="E52" s="10">
        <v>131000</v>
      </c>
      <c r="F52" s="23">
        <v>40</v>
      </c>
      <c r="G52" s="23">
        <v>15</v>
      </c>
      <c r="H52" s="23">
        <v>15</v>
      </c>
      <c r="I52" s="23">
        <v>5</v>
      </c>
      <c r="J52" s="23">
        <v>10</v>
      </c>
      <c r="K52" s="23">
        <v>10</v>
      </c>
      <c r="L52" s="23">
        <v>5</v>
      </c>
      <c r="M52" s="24">
        <f t="shared" si="0"/>
        <v>100</v>
      </c>
    </row>
    <row r="53" spans="1:13">
      <c r="A53" s="9" t="s">
        <v>190</v>
      </c>
      <c r="B53" s="9" t="s">
        <v>191</v>
      </c>
      <c r="C53" s="9" t="s">
        <v>192</v>
      </c>
      <c r="D53" s="10">
        <v>55000</v>
      </c>
      <c r="E53" s="10">
        <v>44000</v>
      </c>
      <c r="F53" s="23">
        <v>40</v>
      </c>
      <c r="G53" s="23">
        <v>15</v>
      </c>
      <c r="H53" s="23">
        <v>13</v>
      </c>
      <c r="I53" s="23">
        <v>5</v>
      </c>
      <c r="J53" s="23">
        <v>10</v>
      </c>
      <c r="K53" s="23">
        <v>10</v>
      </c>
      <c r="L53" s="23">
        <v>5</v>
      </c>
      <c r="M53" s="24">
        <f t="shared" si="0"/>
        <v>98</v>
      </c>
    </row>
    <row r="54" spans="1:13">
      <c r="A54" s="9" t="s">
        <v>364</v>
      </c>
      <c r="B54" s="9" t="s">
        <v>365</v>
      </c>
      <c r="C54" s="9" t="s">
        <v>366</v>
      </c>
      <c r="D54" s="10">
        <v>215347</v>
      </c>
      <c r="E54" s="10">
        <v>92000</v>
      </c>
      <c r="F54" s="23">
        <v>35</v>
      </c>
      <c r="G54" s="23">
        <v>15</v>
      </c>
      <c r="H54" s="23">
        <v>10</v>
      </c>
      <c r="I54" s="23">
        <v>5</v>
      </c>
      <c r="J54" s="23">
        <v>5</v>
      </c>
      <c r="K54" s="23">
        <v>10</v>
      </c>
      <c r="L54" s="23">
        <v>5</v>
      </c>
      <c r="M54" s="24">
        <f t="shared" si="0"/>
        <v>85</v>
      </c>
    </row>
    <row r="55" spans="1:13">
      <c r="A55" s="9" t="s">
        <v>193</v>
      </c>
      <c r="B55" s="9" t="s">
        <v>194</v>
      </c>
      <c r="C55" s="9" t="s">
        <v>195</v>
      </c>
      <c r="D55" s="10">
        <v>70150</v>
      </c>
      <c r="E55" s="10">
        <v>30000</v>
      </c>
      <c r="F55" s="23">
        <v>40</v>
      </c>
      <c r="G55" s="23">
        <v>15</v>
      </c>
      <c r="H55" s="23">
        <v>13</v>
      </c>
      <c r="I55" s="23">
        <v>5</v>
      </c>
      <c r="J55" s="23">
        <v>10</v>
      </c>
      <c r="K55" s="23">
        <v>10</v>
      </c>
      <c r="L55" s="23">
        <v>5</v>
      </c>
      <c r="M55" s="24">
        <f t="shared" si="0"/>
        <v>98</v>
      </c>
    </row>
    <row r="56" spans="1:13">
      <c r="A56" s="9" t="s">
        <v>80</v>
      </c>
      <c r="B56" s="9" t="s">
        <v>81</v>
      </c>
      <c r="C56" s="9" t="s">
        <v>82</v>
      </c>
      <c r="D56" s="10">
        <v>90000</v>
      </c>
      <c r="E56" s="10">
        <v>72000</v>
      </c>
      <c r="F56" s="23">
        <v>40</v>
      </c>
      <c r="G56" s="23">
        <v>15</v>
      </c>
      <c r="H56" s="23">
        <v>15</v>
      </c>
      <c r="I56" s="23">
        <v>5</v>
      </c>
      <c r="J56" s="23">
        <v>10</v>
      </c>
      <c r="K56" s="23">
        <v>10</v>
      </c>
      <c r="L56" s="23">
        <v>5</v>
      </c>
      <c r="M56" s="24">
        <f t="shared" si="0"/>
        <v>100</v>
      </c>
    </row>
    <row r="57" spans="1:13">
      <c r="A57" s="9" t="s">
        <v>318</v>
      </c>
      <c r="B57" s="9" t="s">
        <v>319</v>
      </c>
      <c r="C57" s="9" t="s">
        <v>320</v>
      </c>
      <c r="D57" s="10">
        <v>240000</v>
      </c>
      <c r="E57" s="10">
        <v>80000</v>
      </c>
      <c r="F57" s="23">
        <v>40</v>
      </c>
      <c r="G57" s="23">
        <v>15</v>
      </c>
      <c r="H57" s="23">
        <v>13</v>
      </c>
      <c r="I57" s="23">
        <v>5</v>
      </c>
      <c r="J57" s="23">
        <v>5</v>
      </c>
      <c r="K57" s="23">
        <v>10</v>
      </c>
      <c r="L57" s="23">
        <v>5</v>
      </c>
      <c r="M57" s="24">
        <f t="shared" si="0"/>
        <v>93</v>
      </c>
    </row>
    <row r="58" spans="1:13">
      <c r="A58" s="9" t="s">
        <v>196</v>
      </c>
      <c r="B58" s="9" t="s">
        <v>197</v>
      </c>
      <c r="C58" s="9" t="s">
        <v>198</v>
      </c>
      <c r="D58" s="10">
        <v>133200</v>
      </c>
      <c r="E58" s="10">
        <v>66600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f t="shared" si="0"/>
        <v>98</v>
      </c>
    </row>
    <row r="59" spans="1:13">
      <c r="A59" s="9" t="s">
        <v>242</v>
      </c>
      <c r="B59" s="9" t="s">
        <v>243</v>
      </c>
      <c r="C59" s="9" t="s">
        <v>244</v>
      </c>
      <c r="D59" s="10">
        <v>60000</v>
      </c>
      <c r="E59" s="10">
        <v>30000</v>
      </c>
      <c r="F59" s="23">
        <v>40</v>
      </c>
      <c r="G59" s="23">
        <v>15</v>
      </c>
      <c r="H59" s="23">
        <v>12</v>
      </c>
      <c r="I59" s="23">
        <v>5</v>
      </c>
      <c r="J59" s="23">
        <v>10</v>
      </c>
      <c r="K59" s="23">
        <v>10</v>
      </c>
      <c r="L59" s="23">
        <v>5</v>
      </c>
      <c r="M59" s="24">
        <f t="shared" si="0"/>
        <v>97</v>
      </c>
    </row>
    <row r="60" spans="1:13">
      <c r="A60" s="9" t="s">
        <v>83</v>
      </c>
      <c r="B60" s="9" t="s">
        <v>84</v>
      </c>
      <c r="C60" s="9" t="s">
        <v>85</v>
      </c>
      <c r="D60" s="10">
        <v>178000</v>
      </c>
      <c r="E60" s="10">
        <v>140000</v>
      </c>
      <c r="F60" s="23">
        <v>40</v>
      </c>
      <c r="G60" s="23">
        <v>15</v>
      </c>
      <c r="H60" s="23">
        <v>15</v>
      </c>
      <c r="I60" s="23">
        <v>5</v>
      </c>
      <c r="J60" s="23">
        <v>10</v>
      </c>
      <c r="K60" s="23">
        <v>10</v>
      </c>
      <c r="L60" s="23">
        <v>5</v>
      </c>
      <c r="M60" s="24">
        <f t="shared" si="0"/>
        <v>100</v>
      </c>
    </row>
    <row r="61" spans="1:13">
      <c r="A61" s="9" t="s">
        <v>86</v>
      </c>
      <c r="B61" s="9" t="s">
        <v>87</v>
      </c>
      <c r="C61" s="9" t="s">
        <v>88</v>
      </c>
      <c r="D61" s="10">
        <v>254500</v>
      </c>
      <c r="E61" s="10">
        <v>203600</v>
      </c>
      <c r="F61" s="23">
        <v>40</v>
      </c>
      <c r="G61" s="23">
        <v>15</v>
      </c>
      <c r="H61" s="23">
        <v>15</v>
      </c>
      <c r="I61" s="23">
        <v>5</v>
      </c>
      <c r="J61" s="23">
        <v>10</v>
      </c>
      <c r="K61" s="23">
        <v>10</v>
      </c>
      <c r="L61" s="23">
        <v>5</v>
      </c>
      <c r="M61" s="24">
        <f t="shared" si="0"/>
        <v>100</v>
      </c>
    </row>
    <row r="62" spans="1:13">
      <c r="A62" s="9" t="s">
        <v>274</v>
      </c>
      <c r="B62" s="9" t="s">
        <v>275</v>
      </c>
      <c r="C62" s="9" t="s">
        <v>276</v>
      </c>
      <c r="D62" s="12">
        <v>52763</v>
      </c>
      <c r="E62" s="12">
        <v>42210</v>
      </c>
      <c r="F62" s="23">
        <v>40</v>
      </c>
      <c r="G62" s="23">
        <v>15</v>
      </c>
      <c r="H62" s="23">
        <v>15</v>
      </c>
      <c r="I62" s="23">
        <v>3</v>
      </c>
      <c r="J62" s="23">
        <v>8</v>
      </c>
      <c r="K62" s="23">
        <v>10</v>
      </c>
      <c r="L62" s="23">
        <v>5</v>
      </c>
      <c r="M62" s="24">
        <f t="shared" si="0"/>
        <v>96</v>
      </c>
    </row>
    <row r="63" spans="1:13">
      <c r="A63" s="9" t="s">
        <v>89</v>
      </c>
      <c r="B63" s="9" t="s">
        <v>90</v>
      </c>
      <c r="C63" s="9" t="s">
        <v>91</v>
      </c>
      <c r="D63" s="12">
        <v>53150</v>
      </c>
      <c r="E63" s="12">
        <v>42500</v>
      </c>
      <c r="F63" s="23">
        <v>40</v>
      </c>
      <c r="G63" s="23">
        <v>15</v>
      </c>
      <c r="H63" s="23">
        <v>15</v>
      </c>
      <c r="I63" s="23">
        <v>5</v>
      </c>
      <c r="J63" s="23">
        <v>10</v>
      </c>
      <c r="K63" s="23">
        <v>10</v>
      </c>
      <c r="L63" s="23">
        <v>5</v>
      </c>
      <c r="M63" s="24">
        <f t="shared" si="0"/>
        <v>100</v>
      </c>
    </row>
    <row r="64" spans="1:13">
      <c r="A64" s="9" t="s">
        <v>92</v>
      </c>
      <c r="B64" s="9" t="s">
        <v>93</v>
      </c>
      <c r="C64" s="9" t="s">
        <v>94</v>
      </c>
      <c r="D64" s="12">
        <v>252000</v>
      </c>
      <c r="E64" s="12">
        <v>200000</v>
      </c>
      <c r="F64" s="23">
        <v>40</v>
      </c>
      <c r="G64" s="23">
        <v>15</v>
      </c>
      <c r="H64" s="23">
        <v>15</v>
      </c>
      <c r="I64" s="23">
        <v>5</v>
      </c>
      <c r="J64" s="23">
        <v>10</v>
      </c>
      <c r="K64" s="23">
        <v>10</v>
      </c>
      <c r="L64" s="23">
        <v>5</v>
      </c>
      <c r="M64" s="24">
        <f t="shared" si="0"/>
        <v>100</v>
      </c>
    </row>
    <row r="65" spans="1:13">
      <c r="A65" s="9" t="s">
        <v>367</v>
      </c>
      <c r="B65" s="9" t="s">
        <v>368</v>
      </c>
      <c r="C65" s="9" t="s">
        <v>369</v>
      </c>
      <c r="D65" s="12">
        <v>201156</v>
      </c>
      <c r="E65" s="12">
        <v>100000</v>
      </c>
      <c r="F65" s="23">
        <v>20</v>
      </c>
      <c r="G65" s="23">
        <v>15</v>
      </c>
      <c r="H65" s="23">
        <v>15</v>
      </c>
      <c r="I65" s="23">
        <v>5</v>
      </c>
      <c r="J65" s="23">
        <v>5</v>
      </c>
      <c r="K65" s="23">
        <v>10</v>
      </c>
      <c r="L65" s="23">
        <v>5</v>
      </c>
      <c r="M65" s="24">
        <f t="shared" si="0"/>
        <v>75</v>
      </c>
    </row>
    <row r="66" spans="1:13">
      <c r="A66" s="9" t="s">
        <v>95</v>
      </c>
      <c r="B66" s="9" t="s">
        <v>96</v>
      </c>
      <c r="C66" s="9" t="s">
        <v>97</v>
      </c>
      <c r="D66" s="12">
        <v>396728</v>
      </c>
      <c r="E66" s="12">
        <v>152000</v>
      </c>
      <c r="F66" s="23">
        <v>40</v>
      </c>
      <c r="G66" s="23">
        <v>15</v>
      </c>
      <c r="H66" s="23">
        <v>15</v>
      </c>
      <c r="I66" s="23">
        <v>5</v>
      </c>
      <c r="J66" s="23">
        <v>10</v>
      </c>
      <c r="K66" s="23">
        <v>10</v>
      </c>
      <c r="L66" s="23">
        <v>5</v>
      </c>
      <c r="M66" s="24">
        <f t="shared" si="0"/>
        <v>100</v>
      </c>
    </row>
    <row r="67" spans="1:13">
      <c r="A67" s="9" t="s">
        <v>199</v>
      </c>
      <c r="B67" s="9" t="s">
        <v>200</v>
      </c>
      <c r="C67" s="9" t="s">
        <v>201</v>
      </c>
      <c r="D67" s="12">
        <v>150000</v>
      </c>
      <c r="E67" s="12">
        <v>116000</v>
      </c>
      <c r="F67" s="23">
        <v>40</v>
      </c>
      <c r="G67" s="23">
        <v>15</v>
      </c>
      <c r="H67" s="23">
        <v>15</v>
      </c>
      <c r="I67" s="23">
        <v>3</v>
      </c>
      <c r="J67" s="23">
        <v>10</v>
      </c>
      <c r="K67" s="23">
        <v>10</v>
      </c>
      <c r="L67" s="23">
        <v>5</v>
      </c>
      <c r="M67" s="24">
        <f t="shared" si="0"/>
        <v>98</v>
      </c>
    </row>
    <row r="68" spans="1:13">
      <c r="A68" s="9" t="s">
        <v>371</v>
      </c>
      <c r="B68" s="9" t="s">
        <v>372</v>
      </c>
      <c r="C68" s="9" t="s">
        <v>373</v>
      </c>
      <c r="D68" s="12">
        <v>2210425</v>
      </c>
      <c r="E68" s="12">
        <v>73134</v>
      </c>
      <c r="F68" s="23">
        <v>20</v>
      </c>
      <c r="G68" s="23">
        <v>15</v>
      </c>
      <c r="H68" s="23">
        <v>15</v>
      </c>
      <c r="I68" s="23">
        <v>5</v>
      </c>
      <c r="J68" s="23">
        <v>5</v>
      </c>
      <c r="K68" s="23">
        <v>10</v>
      </c>
      <c r="L68" s="23">
        <v>5</v>
      </c>
      <c r="M68" s="24">
        <f t="shared" si="0"/>
        <v>75</v>
      </c>
    </row>
    <row r="69" spans="1:13">
      <c r="A69" s="9" t="s">
        <v>375</v>
      </c>
      <c r="B69" s="9" t="s">
        <v>372</v>
      </c>
      <c r="C69" s="9" t="s">
        <v>376</v>
      </c>
      <c r="D69" s="12">
        <v>4973730</v>
      </c>
      <c r="E69" s="12">
        <v>130385</v>
      </c>
      <c r="F69" s="23">
        <v>20</v>
      </c>
      <c r="G69" s="23">
        <v>15</v>
      </c>
      <c r="H69" s="23">
        <v>15</v>
      </c>
      <c r="I69" s="23">
        <v>3</v>
      </c>
      <c r="J69" s="23">
        <v>5</v>
      </c>
      <c r="K69" s="23">
        <v>10</v>
      </c>
      <c r="L69" s="23">
        <v>5</v>
      </c>
      <c r="M69" s="24">
        <f t="shared" si="0"/>
        <v>73</v>
      </c>
    </row>
    <row r="70" spans="1:13">
      <c r="A70" s="9" t="s">
        <v>355</v>
      </c>
      <c r="B70" s="9" t="s">
        <v>356</v>
      </c>
      <c r="C70" s="9" t="s">
        <v>357</v>
      </c>
      <c r="D70" s="12">
        <v>40000</v>
      </c>
      <c r="E70" s="12">
        <v>30000</v>
      </c>
      <c r="F70" s="23">
        <v>40</v>
      </c>
      <c r="G70" s="23">
        <v>15</v>
      </c>
      <c r="H70" s="23">
        <v>13</v>
      </c>
      <c r="I70" s="23">
        <v>3</v>
      </c>
      <c r="J70" s="23">
        <v>3</v>
      </c>
      <c r="K70" s="23">
        <v>10</v>
      </c>
      <c r="L70" s="23">
        <v>5</v>
      </c>
      <c r="M70" s="24">
        <f t="shared" si="0"/>
        <v>89</v>
      </c>
    </row>
    <row r="71" spans="1:13">
      <c r="A71" s="9" t="s">
        <v>99</v>
      </c>
      <c r="B71" s="9" t="s">
        <v>100</v>
      </c>
      <c r="C71" s="9" t="s">
        <v>101</v>
      </c>
      <c r="D71" s="12">
        <v>110248</v>
      </c>
      <c r="E71" s="12">
        <v>88198</v>
      </c>
      <c r="F71" s="23">
        <v>40</v>
      </c>
      <c r="G71" s="23">
        <v>15</v>
      </c>
      <c r="H71" s="23">
        <v>15</v>
      </c>
      <c r="I71" s="23">
        <v>5</v>
      </c>
      <c r="J71" s="23">
        <v>10</v>
      </c>
      <c r="K71" s="23">
        <v>10</v>
      </c>
      <c r="L71" s="23">
        <v>5</v>
      </c>
      <c r="M71" s="24">
        <f t="shared" si="0"/>
        <v>100</v>
      </c>
    </row>
    <row r="72" spans="1:13">
      <c r="A72" s="9" t="s">
        <v>292</v>
      </c>
      <c r="B72" s="9" t="s">
        <v>293</v>
      </c>
      <c r="C72" s="9" t="s">
        <v>294</v>
      </c>
      <c r="D72" s="12">
        <v>66594</v>
      </c>
      <c r="E72" s="12">
        <v>33297</v>
      </c>
      <c r="F72" s="23">
        <v>40</v>
      </c>
      <c r="G72" s="23">
        <v>15</v>
      </c>
      <c r="H72" s="23">
        <v>14</v>
      </c>
      <c r="I72" s="23">
        <v>3</v>
      </c>
      <c r="J72" s="23">
        <v>8</v>
      </c>
      <c r="K72" s="23">
        <v>10</v>
      </c>
      <c r="L72" s="23">
        <v>5</v>
      </c>
      <c r="M72" s="24">
        <f t="shared" si="0"/>
        <v>95</v>
      </c>
    </row>
    <row r="73" spans="1:13">
      <c r="A73" s="9" t="s">
        <v>315</v>
      </c>
      <c r="B73" s="9" t="s">
        <v>316</v>
      </c>
      <c r="C73" s="9" t="s">
        <v>317</v>
      </c>
      <c r="D73" s="12">
        <v>286100</v>
      </c>
      <c r="E73" s="12">
        <v>122000</v>
      </c>
      <c r="F73" s="23">
        <v>40</v>
      </c>
      <c r="G73" s="23">
        <v>15</v>
      </c>
      <c r="H73" s="23">
        <v>15</v>
      </c>
      <c r="I73" s="23">
        <v>4</v>
      </c>
      <c r="J73" s="23">
        <v>5</v>
      </c>
      <c r="K73" s="23">
        <v>10</v>
      </c>
      <c r="L73" s="23">
        <v>5</v>
      </c>
      <c r="M73" s="24">
        <f t="shared" si="0"/>
        <v>94</v>
      </c>
    </row>
    <row r="74" spans="1:13">
      <c r="A74" s="9" t="s">
        <v>378</v>
      </c>
      <c r="B74" s="9" t="s">
        <v>379</v>
      </c>
      <c r="C74" s="9" t="s">
        <v>380</v>
      </c>
      <c r="D74" s="12">
        <v>494000</v>
      </c>
      <c r="E74" s="12">
        <v>296400</v>
      </c>
      <c r="F74" s="23">
        <v>25</v>
      </c>
      <c r="G74" s="23">
        <v>15</v>
      </c>
      <c r="H74" s="23">
        <v>10</v>
      </c>
      <c r="I74" s="23">
        <v>3</v>
      </c>
      <c r="J74" s="23">
        <v>5</v>
      </c>
      <c r="K74" s="23">
        <v>10</v>
      </c>
      <c r="L74" s="23">
        <v>5</v>
      </c>
      <c r="M74" s="24">
        <f t="shared" si="0"/>
        <v>73</v>
      </c>
    </row>
    <row r="75" spans="1:13">
      <c r="A75" s="9" t="s">
        <v>102</v>
      </c>
      <c r="B75" s="9" t="s">
        <v>103</v>
      </c>
      <c r="C75" s="9" t="s">
        <v>104</v>
      </c>
      <c r="D75" s="12">
        <v>171600</v>
      </c>
      <c r="E75" s="12">
        <v>127747</v>
      </c>
      <c r="F75" s="23">
        <v>40</v>
      </c>
      <c r="G75" s="23">
        <v>15</v>
      </c>
      <c r="H75" s="23">
        <v>15</v>
      </c>
      <c r="I75" s="23">
        <v>5</v>
      </c>
      <c r="J75" s="23">
        <v>10</v>
      </c>
      <c r="K75" s="23">
        <v>10</v>
      </c>
      <c r="L75" s="23">
        <v>5</v>
      </c>
      <c r="M75" s="24">
        <f t="shared" si="0"/>
        <v>100</v>
      </c>
    </row>
    <row r="76" spans="1:13">
      <c r="A76" s="9" t="s">
        <v>106</v>
      </c>
      <c r="B76" s="9" t="s">
        <v>107</v>
      </c>
      <c r="C76" s="9" t="s">
        <v>108</v>
      </c>
      <c r="D76" s="12">
        <v>83000</v>
      </c>
      <c r="E76" s="12">
        <v>66000</v>
      </c>
      <c r="F76" s="23">
        <v>40</v>
      </c>
      <c r="G76" s="23">
        <v>15</v>
      </c>
      <c r="H76" s="23">
        <v>15</v>
      </c>
      <c r="I76" s="23">
        <v>5</v>
      </c>
      <c r="J76" s="23">
        <v>10</v>
      </c>
      <c r="K76" s="23">
        <v>10</v>
      </c>
      <c r="L76" s="23">
        <v>5</v>
      </c>
      <c r="M76" s="24">
        <f t="shared" si="0"/>
        <v>100</v>
      </c>
    </row>
    <row r="77" spans="1:13">
      <c r="A77" s="9" t="s">
        <v>109</v>
      </c>
      <c r="B77" s="9" t="s">
        <v>110</v>
      </c>
      <c r="C77" s="9" t="s">
        <v>111</v>
      </c>
      <c r="D77" s="12">
        <v>195000</v>
      </c>
      <c r="E77" s="12">
        <v>156000</v>
      </c>
      <c r="F77" s="23">
        <v>40</v>
      </c>
      <c r="G77" s="23">
        <v>15</v>
      </c>
      <c r="H77" s="23">
        <v>15</v>
      </c>
      <c r="I77" s="23">
        <v>5</v>
      </c>
      <c r="J77" s="23">
        <v>10</v>
      </c>
      <c r="K77" s="23">
        <v>10</v>
      </c>
      <c r="L77" s="23">
        <v>5</v>
      </c>
      <c r="M77" s="24">
        <f t="shared" si="0"/>
        <v>100</v>
      </c>
    </row>
    <row r="78" spans="1:13">
      <c r="A78" s="9" t="s">
        <v>245</v>
      </c>
      <c r="B78" s="9" t="s">
        <v>246</v>
      </c>
      <c r="C78" s="9" t="s">
        <v>247</v>
      </c>
      <c r="D78" s="12">
        <v>87130</v>
      </c>
      <c r="E78" s="12">
        <v>43565</v>
      </c>
      <c r="F78" s="23">
        <v>40</v>
      </c>
      <c r="G78" s="23">
        <v>15</v>
      </c>
      <c r="H78" s="23">
        <v>12</v>
      </c>
      <c r="I78" s="23">
        <v>5</v>
      </c>
      <c r="J78" s="23">
        <v>10</v>
      </c>
      <c r="K78" s="23">
        <v>10</v>
      </c>
      <c r="L78" s="23">
        <v>5</v>
      </c>
      <c r="M78" s="24">
        <f t="shared" si="0"/>
        <v>97</v>
      </c>
    </row>
    <row r="79" spans="1:13">
      <c r="A79" s="9" t="s">
        <v>202</v>
      </c>
      <c r="B79" s="9" t="s">
        <v>203</v>
      </c>
      <c r="C79" s="9" t="s">
        <v>204</v>
      </c>
      <c r="D79" s="12">
        <v>37500</v>
      </c>
      <c r="E79" s="12">
        <v>30000</v>
      </c>
      <c r="F79" s="23">
        <v>40</v>
      </c>
      <c r="G79" s="23">
        <v>15</v>
      </c>
      <c r="H79" s="23">
        <v>13</v>
      </c>
      <c r="I79" s="23">
        <v>5</v>
      </c>
      <c r="J79" s="23">
        <v>10</v>
      </c>
      <c r="K79" s="23">
        <v>10</v>
      </c>
      <c r="L79" s="23">
        <v>5</v>
      </c>
      <c r="M79" s="24">
        <f t="shared" si="0"/>
        <v>98</v>
      </c>
    </row>
    <row r="80" spans="1:13">
      <c r="A80" s="9" t="s">
        <v>295</v>
      </c>
      <c r="B80" s="9" t="s">
        <v>296</v>
      </c>
      <c r="C80" s="9" t="s">
        <v>297</v>
      </c>
      <c r="D80" s="12">
        <v>135000</v>
      </c>
      <c r="E80" s="12">
        <v>108000</v>
      </c>
      <c r="F80" s="23">
        <v>40</v>
      </c>
      <c r="G80" s="23">
        <v>15</v>
      </c>
      <c r="H80" s="23">
        <v>15</v>
      </c>
      <c r="I80" s="23">
        <v>5</v>
      </c>
      <c r="J80" s="23">
        <v>5</v>
      </c>
      <c r="K80" s="23">
        <v>10</v>
      </c>
      <c r="L80" s="23">
        <v>5</v>
      </c>
      <c r="M80" s="24">
        <f t="shared" ref="M80:M124" si="1">SUM(F80:L80)</f>
        <v>95</v>
      </c>
    </row>
    <row r="81" spans="1:70">
      <c r="A81" s="9" t="s">
        <v>112</v>
      </c>
      <c r="B81" s="9" t="s">
        <v>113</v>
      </c>
      <c r="C81" s="9" t="s">
        <v>114</v>
      </c>
      <c r="D81" s="12">
        <v>548960</v>
      </c>
      <c r="E81" s="12">
        <v>274480</v>
      </c>
      <c r="F81" s="23">
        <v>40</v>
      </c>
      <c r="G81" s="23">
        <v>15</v>
      </c>
      <c r="H81" s="23">
        <v>15</v>
      </c>
      <c r="I81" s="23">
        <v>5</v>
      </c>
      <c r="J81" s="23">
        <v>10</v>
      </c>
      <c r="K81" s="23">
        <v>10</v>
      </c>
      <c r="L81" s="23">
        <v>5</v>
      </c>
      <c r="M81" s="24">
        <f t="shared" si="1"/>
        <v>100</v>
      </c>
    </row>
    <row r="82" spans="1:70">
      <c r="A82" s="9" t="s">
        <v>159</v>
      </c>
      <c r="B82" s="9" t="s">
        <v>160</v>
      </c>
      <c r="C82" s="9" t="s">
        <v>161</v>
      </c>
      <c r="D82" s="12">
        <v>156338</v>
      </c>
      <c r="E82" s="12">
        <v>125070</v>
      </c>
      <c r="F82" s="23">
        <v>40</v>
      </c>
      <c r="G82" s="23">
        <v>15</v>
      </c>
      <c r="H82" s="23">
        <v>15</v>
      </c>
      <c r="I82" s="23">
        <v>4</v>
      </c>
      <c r="J82" s="23">
        <v>10</v>
      </c>
      <c r="K82" s="23">
        <v>10</v>
      </c>
      <c r="L82" s="23">
        <v>5</v>
      </c>
      <c r="M82" s="24">
        <f t="shared" si="1"/>
        <v>99</v>
      </c>
    </row>
    <row r="83" spans="1:70">
      <c r="A83" s="9" t="s">
        <v>328</v>
      </c>
      <c r="B83" s="9" t="s">
        <v>329</v>
      </c>
      <c r="C83" s="9" t="s">
        <v>330</v>
      </c>
      <c r="D83" s="12">
        <v>37500</v>
      </c>
      <c r="E83" s="12">
        <v>30000</v>
      </c>
      <c r="F83" s="23">
        <v>40</v>
      </c>
      <c r="G83" s="23">
        <v>15</v>
      </c>
      <c r="H83" s="23">
        <v>12</v>
      </c>
      <c r="I83" s="23">
        <v>5</v>
      </c>
      <c r="J83" s="23">
        <v>5</v>
      </c>
      <c r="K83" s="23">
        <v>10</v>
      </c>
      <c r="L83" s="23">
        <v>5</v>
      </c>
      <c r="M83" s="24">
        <f t="shared" si="1"/>
        <v>92</v>
      </c>
    </row>
    <row r="84" spans="1:70">
      <c r="A84" s="9" t="s">
        <v>115</v>
      </c>
      <c r="B84" s="9" t="s">
        <v>116</v>
      </c>
      <c r="C84" s="9" t="s">
        <v>117</v>
      </c>
      <c r="D84" s="12">
        <v>37500</v>
      </c>
      <c r="E84" s="12">
        <v>30000</v>
      </c>
      <c r="F84" s="23">
        <v>40</v>
      </c>
      <c r="G84" s="23">
        <v>15</v>
      </c>
      <c r="H84" s="23">
        <v>15</v>
      </c>
      <c r="I84" s="23">
        <v>5</v>
      </c>
      <c r="J84" s="23">
        <v>10</v>
      </c>
      <c r="K84" s="23">
        <v>10</v>
      </c>
      <c r="L84" s="23">
        <v>5</v>
      </c>
      <c r="M84" s="24">
        <f t="shared" si="1"/>
        <v>100</v>
      </c>
    </row>
    <row r="85" spans="1:70">
      <c r="A85" s="9" t="s">
        <v>331</v>
      </c>
      <c r="B85" s="9" t="s">
        <v>332</v>
      </c>
      <c r="C85" s="9" t="s">
        <v>333</v>
      </c>
      <c r="D85" s="12">
        <v>225000</v>
      </c>
      <c r="E85" s="12">
        <v>180000</v>
      </c>
      <c r="F85" s="23">
        <v>40</v>
      </c>
      <c r="G85" s="23">
        <v>15</v>
      </c>
      <c r="H85" s="23">
        <v>13</v>
      </c>
      <c r="I85" s="23">
        <v>4</v>
      </c>
      <c r="J85" s="23">
        <v>5</v>
      </c>
      <c r="K85" s="23">
        <v>10</v>
      </c>
      <c r="L85" s="23">
        <v>5</v>
      </c>
      <c r="M85" s="24">
        <f t="shared" si="1"/>
        <v>92</v>
      </c>
    </row>
    <row r="86" spans="1:70">
      <c r="A86" s="9" t="s">
        <v>163</v>
      </c>
      <c r="B86" s="9" t="s">
        <v>164</v>
      </c>
      <c r="C86" s="9" t="s">
        <v>165</v>
      </c>
      <c r="D86" s="12">
        <v>436020</v>
      </c>
      <c r="E86" s="12">
        <v>218010</v>
      </c>
      <c r="F86" s="23">
        <v>40</v>
      </c>
      <c r="G86" s="23">
        <v>15</v>
      </c>
      <c r="H86" s="23">
        <v>14</v>
      </c>
      <c r="I86" s="23">
        <v>5</v>
      </c>
      <c r="J86" s="23">
        <v>10</v>
      </c>
      <c r="K86" s="23">
        <v>10</v>
      </c>
      <c r="L86" s="23">
        <v>5</v>
      </c>
      <c r="M86" s="24">
        <f t="shared" si="1"/>
        <v>99</v>
      </c>
    </row>
    <row r="87" spans="1:70">
      <c r="A87" s="9" t="s">
        <v>298</v>
      </c>
      <c r="B87" s="9" t="s">
        <v>299</v>
      </c>
      <c r="C87" s="9" t="s">
        <v>300</v>
      </c>
      <c r="D87" s="12">
        <v>132000</v>
      </c>
      <c r="E87" s="12">
        <v>66000</v>
      </c>
      <c r="F87" s="23">
        <v>40</v>
      </c>
      <c r="G87" s="23">
        <v>15</v>
      </c>
      <c r="H87" s="23">
        <v>15</v>
      </c>
      <c r="I87" s="23">
        <v>5</v>
      </c>
      <c r="J87" s="23">
        <v>5</v>
      </c>
      <c r="K87" s="23">
        <v>10</v>
      </c>
      <c r="L87" s="23">
        <v>5</v>
      </c>
      <c r="M87" s="24">
        <f t="shared" si="1"/>
        <v>95</v>
      </c>
    </row>
    <row r="88" spans="1:70">
      <c r="A88" s="9" t="s">
        <v>118</v>
      </c>
      <c r="B88" s="9" t="s">
        <v>119</v>
      </c>
      <c r="C88" s="9" t="s">
        <v>120</v>
      </c>
      <c r="D88" s="12">
        <v>136000</v>
      </c>
      <c r="E88" s="12">
        <v>108800</v>
      </c>
      <c r="F88" s="23">
        <v>40</v>
      </c>
      <c r="G88" s="23">
        <v>15</v>
      </c>
      <c r="H88" s="23">
        <v>15</v>
      </c>
      <c r="I88" s="23">
        <v>5</v>
      </c>
      <c r="J88" s="23">
        <v>10</v>
      </c>
      <c r="K88" s="23">
        <v>10</v>
      </c>
      <c r="L88" s="23">
        <v>5</v>
      </c>
      <c r="M88" s="24">
        <f t="shared" si="1"/>
        <v>100</v>
      </c>
    </row>
    <row r="89" spans="1:70">
      <c r="A89" s="9" t="s">
        <v>248</v>
      </c>
      <c r="B89" s="9" t="s">
        <v>249</v>
      </c>
      <c r="C89" s="9" t="s">
        <v>250</v>
      </c>
      <c r="D89" s="12">
        <v>63824</v>
      </c>
      <c r="E89" s="12">
        <v>48000</v>
      </c>
      <c r="F89" s="23">
        <v>40</v>
      </c>
      <c r="G89" s="23">
        <v>15</v>
      </c>
      <c r="H89" s="23">
        <v>13</v>
      </c>
      <c r="I89" s="23">
        <v>4</v>
      </c>
      <c r="J89" s="23">
        <v>10</v>
      </c>
      <c r="K89" s="23">
        <v>10</v>
      </c>
      <c r="L89" s="23">
        <v>5</v>
      </c>
      <c r="M89" s="24">
        <f t="shared" si="1"/>
        <v>97</v>
      </c>
    </row>
    <row r="90" spans="1:70">
      <c r="A90" s="9" t="s">
        <v>121</v>
      </c>
      <c r="B90" s="9" t="s">
        <v>122</v>
      </c>
      <c r="C90" s="9" t="s">
        <v>123</v>
      </c>
      <c r="D90" s="12">
        <v>249360</v>
      </c>
      <c r="E90" s="12">
        <v>180000</v>
      </c>
      <c r="F90" s="23">
        <v>40</v>
      </c>
      <c r="G90" s="23">
        <v>15</v>
      </c>
      <c r="H90" s="23">
        <v>15</v>
      </c>
      <c r="I90" s="23">
        <v>5</v>
      </c>
      <c r="J90" s="23">
        <v>10</v>
      </c>
      <c r="K90" s="23">
        <v>10</v>
      </c>
      <c r="L90" s="23">
        <v>5</v>
      </c>
      <c r="M90" s="24">
        <f t="shared" si="1"/>
        <v>100</v>
      </c>
    </row>
    <row r="91" spans="1:70">
      <c r="A91" s="9" t="s">
        <v>205</v>
      </c>
      <c r="B91" s="9" t="s">
        <v>206</v>
      </c>
      <c r="C91" s="9" t="s">
        <v>207</v>
      </c>
      <c r="D91" s="12">
        <v>306957</v>
      </c>
      <c r="E91" s="12">
        <v>128100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5</v>
      </c>
      <c r="M91" s="24">
        <f t="shared" si="1"/>
        <v>98</v>
      </c>
    </row>
    <row r="92" spans="1:70">
      <c r="A92" s="9" t="s">
        <v>321</v>
      </c>
      <c r="B92" s="9" t="s">
        <v>322</v>
      </c>
      <c r="C92" s="9" t="s">
        <v>323</v>
      </c>
      <c r="D92" s="12">
        <v>110000</v>
      </c>
      <c r="E92" s="12">
        <v>30000</v>
      </c>
      <c r="F92" s="23">
        <v>40</v>
      </c>
      <c r="G92" s="23">
        <v>15</v>
      </c>
      <c r="H92" s="23">
        <v>10</v>
      </c>
      <c r="I92" s="23">
        <v>3</v>
      </c>
      <c r="J92" s="23">
        <v>10</v>
      </c>
      <c r="K92" s="23">
        <v>10</v>
      </c>
      <c r="L92" s="23">
        <v>5</v>
      </c>
      <c r="M92" s="24">
        <f t="shared" si="1"/>
        <v>93</v>
      </c>
    </row>
    <row r="93" spans="1:70">
      <c r="A93" s="9" t="s">
        <v>348</v>
      </c>
      <c r="B93" s="9" t="s">
        <v>349</v>
      </c>
      <c r="C93" s="9" t="s">
        <v>350</v>
      </c>
      <c r="D93" s="12">
        <v>60000</v>
      </c>
      <c r="E93" s="12">
        <v>30000</v>
      </c>
      <c r="F93" s="23">
        <v>40</v>
      </c>
      <c r="G93" s="23">
        <v>15</v>
      </c>
      <c r="H93" s="23">
        <v>10</v>
      </c>
      <c r="I93" s="23">
        <v>5</v>
      </c>
      <c r="J93" s="23">
        <v>5</v>
      </c>
      <c r="K93" s="23">
        <v>10</v>
      </c>
      <c r="L93" s="23">
        <v>5</v>
      </c>
      <c r="M93" s="24">
        <f t="shared" si="1"/>
        <v>90</v>
      </c>
    </row>
    <row r="94" spans="1:70" s="3" customFormat="1" ht="12.75" customHeight="1">
      <c r="A94" s="18" t="s">
        <v>334</v>
      </c>
      <c r="B94" s="19" t="s">
        <v>335</v>
      </c>
      <c r="C94" s="19" t="s">
        <v>336</v>
      </c>
      <c r="D94" s="20">
        <v>208000</v>
      </c>
      <c r="E94" s="20">
        <v>164000</v>
      </c>
      <c r="F94" s="24">
        <v>35</v>
      </c>
      <c r="G94" s="24">
        <v>14</v>
      </c>
      <c r="H94" s="24">
        <v>15</v>
      </c>
      <c r="I94" s="24">
        <v>5</v>
      </c>
      <c r="J94" s="24">
        <v>9</v>
      </c>
      <c r="K94" s="24">
        <v>9</v>
      </c>
      <c r="L94" s="24">
        <v>5</v>
      </c>
      <c r="M94" s="24">
        <f t="shared" si="1"/>
        <v>92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>
      <c r="A95" s="9" t="s">
        <v>209</v>
      </c>
      <c r="B95" s="9" t="s">
        <v>210</v>
      </c>
      <c r="C95" s="9" t="s">
        <v>211</v>
      </c>
      <c r="D95" s="12">
        <v>49000</v>
      </c>
      <c r="E95" s="12">
        <v>38000</v>
      </c>
      <c r="F95" s="23">
        <v>40</v>
      </c>
      <c r="G95" s="23">
        <v>15</v>
      </c>
      <c r="H95" s="23">
        <v>13</v>
      </c>
      <c r="I95" s="23">
        <v>5</v>
      </c>
      <c r="J95" s="23">
        <v>10</v>
      </c>
      <c r="K95" s="23">
        <v>10</v>
      </c>
      <c r="L95" s="23">
        <v>5</v>
      </c>
      <c r="M95" s="24">
        <f t="shared" si="1"/>
        <v>98</v>
      </c>
    </row>
    <row r="96" spans="1:70">
      <c r="A96" s="9" t="s">
        <v>125</v>
      </c>
      <c r="B96" s="9" t="s">
        <v>126</v>
      </c>
      <c r="C96" s="9" t="s">
        <v>127</v>
      </c>
      <c r="D96" s="12">
        <v>485440</v>
      </c>
      <c r="E96" s="12">
        <v>242717</v>
      </c>
      <c r="F96" s="23">
        <v>40</v>
      </c>
      <c r="G96" s="23">
        <v>15</v>
      </c>
      <c r="H96" s="23">
        <v>15</v>
      </c>
      <c r="I96" s="23">
        <v>5</v>
      </c>
      <c r="J96" s="23">
        <v>10</v>
      </c>
      <c r="K96" s="23">
        <v>10</v>
      </c>
      <c r="L96" s="23">
        <v>5</v>
      </c>
      <c r="M96" s="24">
        <f t="shared" si="1"/>
        <v>100</v>
      </c>
    </row>
    <row r="97" spans="1:13">
      <c r="A97" s="9" t="s">
        <v>128</v>
      </c>
      <c r="B97" s="9" t="s">
        <v>129</v>
      </c>
      <c r="C97" s="9" t="s">
        <v>130</v>
      </c>
      <c r="D97" s="12">
        <v>258750</v>
      </c>
      <c r="E97" s="12">
        <v>129360</v>
      </c>
      <c r="F97" s="23">
        <v>40</v>
      </c>
      <c r="G97" s="23">
        <v>15</v>
      </c>
      <c r="H97" s="23">
        <v>15</v>
      </c>
      <c r="I97" s="23">
        <v>5</v>
      </c>
      <c r="J97" s="23">
        <v>10</v>
      </c>
      <c r="K97" s="23">
        <v>10</v>
      </c>
      <c r="L97" s="23">
        <v>5</v>
      </c>
      <c r="M97" s="24">
        <f t="shared" si="1"/>
        <v>100</v>
      </c>
    </row>
    <row r="98" spans="1:13">
      <c r="A98" s="9" t="s">
        <v>131</v>
      </c>
      <c r="B98" s="9" t="s">
        <v>132</v>
      </c>
      <c r="C98" s="9" t="s">
        <v>133</v>
      </c>
      <c r="D98" s="12">
        <v>476200</v>
      </c>
      <c r="E98" s="12">
        <v>238100</v>
      </c>
      <c r="F98" s="23">
        <v>40</v>
      </c>
      <c r="G98" s="23">
        <v>15</v>
      </c>
      <c r="H98" s="23">
        <v>15</v>
      </c>
      <c r="I98" s="23">
        <v>5</v>
      </c>
      <c r="J98" s="23">
        <v>10</v>
      </c>
      <c r="K98" s="23">
        <v>10</v>
      </c>
      <c r="L98" s="23">
        <v>5</v>
      </c>
      <c r="M98" s="24">
        <f t="shared" si="1"/>
        <v>100</v>
      </c>
    </row>
    <row r="99" spans="1:13">
      <c r="A99" s="9" t="s">
        <v>134</v>
      </c>
      <c r="B99" s="9" t="s">
        <v>135</v>
      </c>
      <c r="C99" s="9" t="s">
        <v>136</v>
      </c>
      <c r="D99" s="12">
        <v>538400</v>
      </c>
      <c r="E99" s="12">
        <v>269170</v>
      </c>
      <c r="F99" s="23">
        <v>40</v>
      </c>
      <c r="G99" s="23">
        <v>15</v>
      </c>
      <c r="H99" s="23">
        <v>15</v>
      </c>
      <c r="I99" s="23">
        <v>5</v>
      </c>
      <c r="J99" s="23">
        <v>10</v>
      </c>
      <c r="K99" s="23">
        <v>10</v>
      </c>
      <c r="L99" s="23">
        <v>5</v>
      </c>
      <c r="M99" s="24">
        <f t="shared" si="1"/>
        <v>100</v>
      </c>
    </row>
    <row r="100" spans="1:13">
      <c r="A100" s="9" t="s">
        <v>137</v>
      </c>
      <c r="B100" s="9" t="s">
        <v>138</v>
      </c>
      <c r="C100" s="9" t="s">
        <v>139</v>
      </c>
      <c r="D100" s="12">
        <v>150000</v>
      </c>
      <c r="E100" s="12">
        <v>75000</v>
      </c>
      <c r="F100" s="23">
        <v>40</v>
      </c>
      <c r="G100" s="23">
        <v>15</v>
      </c>
      <c r="H100" s="23">
        <v>15</v>
      </c>
      <c r="I100" s="23">
        <v>5</v>
      </c>
      <c r="J100" s="23">
        <v>10</v>
      </c>
      <c r="K100" s="23">
        <v>10</v>
      </c>
      <c r="L100" s="23">
        <v>5</v>
      </c>
      <c r="M100" s="24">
        <f t="shared" si="1"/>
        <v>100</v>
      </c>
    </row>
    <row r="101" spans="1:13">
      <c r="A101" s="9" t="s">
        <v>337</v>
      </c>
      <c r="B101" s="9" t="s">
        <v>338</v>
      </c>
      <c r="C101" s="9" t="s">
        <v>339</v>
      </c>
      <c r="D101" s="12">
        <v>100000</v>
      </c>
      <c r="E101" s="12">
        <v>50000</v>
      </c>
      <c r="F101" s="23">
        <v>40</v>
      </c>
      <c r="G101" s="23">
        <v>15</v>
      </c>
      <c r="H101" s="23">
        <v>12</v>
      </c>
      <c r="I101" s="23">
        <v>4</v>
      </c>
      <c r="J101" s="23">
        <v>5</v>
      </c>
      <c r="K101" s="23">
        <v>10</v>
      </c>
      <c r="L101" s="23">
        <v>5</v>
      </c>
      <c r="M101" s="24">
        <f t="shared" si="1"/>
        <v>91</v>
      </c>
    </row>
    <row r="102" spans="1:13">
      <c r="A102" s="9" t="s">
        <v>140</v>
      </c>
      <c r="B102" s="9" t="s">
        <v>141</v>
      </c>
      <c r="C102" s="9" t="s">
        <v>142</v>
      </c>
      <c r="D102" s="12">
        <v>927000</v>
      </c>
      <c r="E102" s="12">
        <v>463355</v>
      </c>
      <c r="F102" s="23">
        <v>40</v>
      </c>
      <c r="G102" s="23">
        <v>15</v>
      </c>
      <c r="H102" s="23">
        <v>15</v>
      </c>
      <c r="I102" s="23">
        <v>5</v>
      </c>
      <c r="J102" s="23">
        <v>10</v>
      </c>
      <c r="K102" s="23">
        <v>10</v>
      </c>
      <c r="L102" s="23">
        <v>5</v>
      </c>
      <c r="M102" s="24">
        <f t="shared" si="1"/>
        <v>100</v>
      </c>
    </row>
    <row r="103" spans="1:13">
      <c r="A103" s="9" t="s">
        <v>143</v>
      </c>
      <c r="B103" s="9" t="s">
        <v>144</v>
      </c>
      <c r="C103" s="9" t="s">
        <v>145</v>
      </c>
      <c r="D103" s="12">
        <v>197200</v>
      </c>
      <c r="E103" s="12">
        <v>63104</v>
      </c>
      <c r="F103" s="23">
        <v>40</v>
      </c>
      <c r="G103" s="23">
        <v>15</v>
      </c>
      <c r="H103" s="23">
        <v>15</v>
      </c>
      <c r="I103" s="23">
        <v>5</v>
      </c>
      <c r="J103" s="23">
        <v>10</v>
      </c>
      <c r="K103" s="23">
        <v>10</v>
      </c>
      <c r="L103" s="23">
        <v>5</v>
      </c>
      <c r="M103" s="24">
        <f t="shared" si="1"/>
        <v>100</v>
      </c>
    </row>
    <row r="104" spans="1:13">
      <c r="A104" s="9" t="s">
        <v>301</v>
      </c>
      <c r="B104" s="9" t="s">
        <v>302</v>
      </c>
      <c r="C104" s="9" t="s">
        <v>303</v>
      </c>
      <c r="D104" s="12">
        <v>500000</v>
      </c>
      <c r="E104" s="12">
        <v>400000</v>
      </c>
      <c r="F104" s="23">
        <v>40</v>
      </c>
      <c r="G104" s="23">
        <v>15</v>
      </c>
      <c r="H104" s="23">
        <v>15</v>
      </c>
      <c r="I104" s="23">
        <v>5</v>
      </c>
      <c r="J104" s="23">
        <v>5</v>
      </c>
      <c r="K104" s="23">
        <v>10</v>
      </c>
      <c r="L104" s="23">
        <v>5</v>
      </c>
      <c r="M104" s="24">
        <f t="shared" si="1"/>
        <v>95</v>
      </c>
    </row>
    <row r="105" spans="1:13">
      <c r="A105" s="9" t="s">
        <v>252</v>
      </c>
      <c r="B105" s="9" t="s">
        <v>253</v>
      </c>
      <c r="C105" s="9" t="s">
        <v>254</v>
      </c>
      <c r="D105" s="12">
        <v>229174</v>
      </c>
      <c r="E105" s="12">
        <v>114587</v>
      </c>
      <c r="F105" s="23">
        <v>40</v>
      </c>
      <c r="G105" s="23">
        <v>15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f t="shared" si="1"/>
        <v>97</v>
      </c>
    </row>
    <row r="106" spans="1:13">
      <c r="A106" s="9" t="s">
        <v>358</v>
      </c>
      <c r="B106" s="9" t="s">
        <v>359</v>
      </c>
      <c r="C106" s="9" t="s">
        <v>360</v>
      </c>
      <c r="D106" s="12">
        <v>1230000</v>
      </c>
      <c r="E106" s="12">
        <v>120000</v>
      </c>
      <c r="F106" s="23">
        <v>40</v>
      </c>
      <c r="G106" s="23">
        <v>15</v>
      </c>
      <c r="H106" s="23">
        <v>10</v>
      </c>
      <c r="I106" s="23">
        <v>4</v>
      </c>
      <c r="J106" s="23">
        <v>5</v>
      </c>
      <c r="K106" s="23">
        <v>10</v>
      </c>
      <c r="L106" s="23">
        <v>5</v>
      </c>
      <c r="M106" s="24">
        <f t="shared" si="1"/>
        <v>89</v>
      </c>
    </row>
    <row r="107" spans="1:13">
      <c r="A107" s="9" t="s">
        <v>212</v>
      </c>
      <c r="B107" s="9" t="s">
        <v>171</v>
      </c>
      <c r="C107" s="9" t="s">
        <v>213</v>
      </c>
      <c r="D107" s="12">
        <v>2483980</v>
      </c>
      <c r="E107" s="12">
        <v>1050000</v>
      </c>
      <c r="F107" s="23">
        <v>40</v>
      </c>
      <c r="G107" s="23">
        <v>15</v>
      </c>
      <c r="H107" s="23">
        <v>14</v>
      </c>
      <c r="I107" s="23">
        <v>4</v>
      </c>
      <c r="J107" s="23">
        <v>10</v>
      </c>
      <c r="K107" s="23">
        <v>10</v>
      </c>
      <c r="L107" s="23">
        <v>5</v>
      </c>
      <c r="M107" s="24">
        <f t="shared" si="1"/>
        <v>98</v>
      </c>
    </row>
    <row r="108" spans="1:13">
      <c r="A108" s="13" t="s">
        <v>166</v>
      </c>
      <c r="B108" s="13" t="s">
        <v>167</v>
      </c>
      <c r="C108" s="13" t="s">
        <v>168</v>
      </c>
      <c r="D108" s="14">
        <v>232000</v>
      </c>
      <c r="E108" s="14">
        <v>185000</v>
      </c>
      <c r="F108" s="23">
        <v>40</v>
      </c>
      <c r="G108" s="23">
        <v>15</v>
      </c>
      <c r="H108" s="23">
        <v>15</v>
      </c>
      <c r="I108" s="23">
        <v>4</v>
      </c>
      <c r="J108" s="23">
        <v>10</v>
      </c>
      <c r="K108" s="23">
        <v>10</v>
      </c>
      <c r="L108" s="23">
        <v>5</v>
      </c>
      <c r="M108" s="24">
        <f t="shared" si="1"/>
        <v>99</v>
      </c>
    </row>
    <row r="109" spans="1:13">
      <c r="A109" s="9" t="s">
        <v>214</v>
      </c>
      <c r="B109" s="9" t="s">
        <v>215</v>
      </c>
      <c r="C109" s="9" t="s">
        <v>216</v>
      </c>
      <c r="D109" s="12">
        <v>95000</v>
      </c>
      <c r="E109" s="12">
        <v>75000</v>
      </c>
      <c r="F109" s="23">
        <v>40</v>
      </c>
      <c r="G109" s="23">
        <v>15</v>
      </c>
      <c r="H109" s="23">
        <v>13</v>
      </c>
      <c r="I109" s="23">
        <v>5</v>
      </c>
      <c r="J109" s="23">
        <v>10</v>
      </c>
      <c r="K109" s="23">
        <v>10</v>
      </c>
      <c r="L109" s="23">
        <v>5</v>
      </c>
      <c r="M109" s="24">
        <f t="shared" si="1"/>
        <v>98</v>
      </c>
    </row>
    <row r="110" spans="1:13">
      <c r="A110" s="9" t="s">
        <v>147</v>
      </c>
      <c r="B110" s="9" t="s">
        <v>148</v>
      </c>
      <c r="C110" s="9" t="s">
        <v>149</v>
      </c>
      <c r="D110" s="12">
        <v>294000</v>
      </c>
      <c r="E110" s="12">
        <v>235000</v>
      </c>
      <c r="F110" s="23">
        <v>40</v>
      </c>
      <c r="G110" s="23">
        <v>15</v>
      </c>
      <c r="H110" s="23">
        <v>15</v>
      </c>
      <c r="I110" s="23">
        <v>5</v>
      </c>
      <c r="J110" s="23">
        <v>10</v>
      </c>
      <c r="K110" s="23">
        <v>10</v>
      </c>
      <c r="L110" s="23">
        <v>5</v>
      </c>
      <c r="M110" s="24">
        <f t="shared" si="1"/>
        <v>100</v>
      </c>
    </row>
    <row r="111" spans="1:13">
      <c r="A111" s="9" t="s">
        <v>170</v>
      </c>
      <c r="B111" s="9" t="s">
        <v>171</v>
      </c>
      <c r="C111" s="9" t="s">
        <v>172</v>
      </c>
      <c r="D111" s="12">
        <v>2451880</v>
      </c>
      <c r="E111" s="12">
        <v>1050000</v>
      </c>
      <c r="F111" s="23">
        <v>40</v>
      </c>
      <c r="G111" s="23">
        <v>15</v>
      </c>
      <c r="H111" s="23">
        <v>15</v>
      </c>
      <c r="I111" s="23">
        <v>4</v>
      </c>
      <c r="J111" s="23">
        <v>10</v>
      </c>
      <c r="K111" s="23">
        <v>10</v>
      </c>
      <c r="L111" s="23">
        <v>5</v>
      </c>
      <c r="M111" s="24">
        <f t="shared" si="1"/>
        <v>99</v>
      </c>
    </row>
    <row r="112" spans="1:13">
      <c r="A112" s="9" t="s">
        <v>174</v>
      </c>
      <c r="B112" s="9" t="s">
        <v>171</v>
      </c>
      <c r="C112" s="9" t="s">
        <v>175</v>
      </c>
      <c r="D112" s="12">
        <v>2400338</v>
      </c>
      <c r="E112" s="12">
        <v>1050000</v>
      </c>
      <c r="F112" s="23">
        <v>40</v>
      </c>
      <c r="G112" s="23">
        <v>15</v>
      </c>
      <c r="H112" s="23">
        <v>15</v>
      </c>
      <c r="I112" s="23">
        <v>4</v>
      </c>
      <c r="J112" s="23">
        <v>10</v>
      </c>
      <c r="K112" s="23">
        <v>10</v>
      </c>
      <c r="L112" s="23">
        <v>5</v>
      </c>
      <c r="M112" s="24">
        <f t="shared" si="1"/>
        <v>99</v>
      </c>
    </row>
    <row r="113" spans="1:13">
      <c r="A113" s="9" t="s">
        <v>217</v>
      </c>
      <c r="B113" s="9" t="s">
        <v>171</v>
      </c>
      <c r="C113" s="9" t="s">
        <v>218</v>
      </c>
      <c r="D113" s="12">
        <v>1199791</v>
      </c>
      <c r="E113" s="12">
        <v>498722</v>
      </c>
      <c r="F113" s="23">
        <v>40</v>
      </c>
      <c r="G113" s="23">
        <v>15</v>
      </c>
      <c r="H113" s="23">
        <v>14</v>
      </c>
      <c r="I113" s="23">
        <v>4</v>
      </c>
      <c r="J113" s="23">
        <v>10</v>
      </c>
      <c r="K113" s="23">
        <v>10</v>
      </c>
      <c r="L113" s="23">
        <v>5</v>
      </c>
      <c r="M113" s="24">
        <f t="shared" si="1"/>
        <v>98</v>
      </c>
    </row>
    <row r="114" spans="1:13">
      <c r="A114" s="9" t="s">
        <v>219</v>
      </c>
      <c r="B114" s="9" t="s">
        <v>171</v>
      </c>
      <c r="C114" s="9" t="s">
        <v>220</v>
      </c>
      <c r="D114" s="12">
        <v>2455221</v>
      </c>
      <c r="E114" s="12">
        <v>1050000</v>
      </c>
      <c r="F114" s="23">
        <v>40</v>
      </c>
      <c r="G114" s="23">
        <v>15</v>
      </c>
      <c r="H114" s="23">
        <v>14</v>
      </c>
      <c r="I114" s="23">
        <v>4</v>
      </c>
      <c r="J114" s="23">
        <v>10</v>
      </c>
      <c r="K114" s="23">
        <v>10</v>
      </c>
      <c r="L114" s="23">
        <v>5</v>
      </c>
      <c r="M114" s="24">
        <f t="shared" si="1"/>
        <v>98</v>
      </c>
    </row>
    <row r="115" spans="1:13">
      <c r="A115" s="9" t="s">
        <v>221</v>
      </c>
      <c r="B115" s="9" t="s">
        <v>171</v>
      </c>
      <c r="C115" s="9" t="s">
        <v>222</v>
      </c>
      <c r="D115" s="12">
        <v>1633333</v>
      </c>
      <c r="E115" s="12">
        <v>704857</v>
      </c>
      <c r="F115" s="23">
        <v>40</v>
      </c>
      <c r="G115" s="23">
        <v>15</v>
      </c>
      <c r="H115" s="23">
        <v>14</v>
      </c>
      <c r="I115" s="23">
        <v>4</v>
      </c>
      <c r="J115" s="23">
        <v>10</v>
      </c>
      <c r="K115" s="23">
        <v>10</v>
      </c>
      <c r="L115" s="23">
        <v>5</v>
      </c>
      <c r="M115" s="24">
        <f t="shared" si="1"/>
        <v>98</v>
      </c>
    </row>
    <row r="116" spans="1:13">
      <c r="A116" s="9" t="s">
        <v>177</v>
      </c>
      <c r="B116" s="9" t="s">
        <v>171</v>
      </c>
      <c r="C116" s="13" t="s">
        <v>178</v>
      </c>
      <c r="D116" s="12">
        <v>2239635</v>
      </c>
      <c r="E116" s="12">
        <v>1011992</v>
      </c>
      <c r="F116" s="23">
        <v>40</v>
      </c>
      <c r="G116" s="23">
        <v>15</v>
      </c>
      <c r="H116" s="23">
        <v>15</v>
      </c>
      <c r="I116" s="23">
        <v>4</v>
      </c>
      <c r="J116" s="23">
        <v>10</v>
      </c>
      <c r="K116" s="23">
        <v>10</v>
      </c>
      <c r="L116" s="23">
        <v>5</v>
      </c>
      <c r="M116" s="24">
        <f t="shared" si="1"/>
        <v>99</v>
      </c>
    </row>
    <row r="117" spans="1:13">
      <c r="A117" s="9" t="s">
        <v>223</v>
      </c>
      <c r="B117" s="9" t="s">
        <v>171</v>
      </c>
      <c r="C117" s="13" t="s">
        <v>224</v>
      </c>
      <c r="D117" s="12">
        <v>1651933</v>
      </c>
      <c r="E117" s="12">
        <v>761767</v>
      </c>
      <c r="F117" s="23">
        <v>40</v>
      </c>
      <c r="G117" s="23">
        <v>15</v>
      </c>
      <c r="H117" s="23">
        <v>14</v>
      </c>
      <c r="I117" s="23">
        <v>4</v>
      </c>
      <c r="J117" s="23">
        <v>10</v>
      </c>
      <c r="K117" s="23">
        <v>10</v>
      </c>
      <c r="L117" s="23">
        <v>5</v>
      </c>
      <c r="M117" s="24">
        <f t="shared" si="1"/>
        <v>98</v>
      </c>
    </row>
    <row r="118" spans="1:13">
      <c r="A118" s="9" t="s">
        <v>225</v>
      </c>
      <c r="B118" s="9" t="s">
        <v>171</v>
      </c>
      <c r="C118" s="13" t="s">
        <v>226</v>
      </c>
      <c r="D118" s="12">
        <v>2328440</v>
      </c>
      <c r="E118" s="12">
        <v>1050000</v>
      </c>
      <c r="F118" s="23">
        <v>40</v>
      </c>
      <c r="G118" s="23">
        <v>15</v>
      </c>
      <c r="H118" s="23">
        <v>14</v>
      </c>
      <c r="I118" s="23">
        <v>4</v>
      </c>
      <c r="J118" s="23">
        <v>10</v>
      </c>
      <c r="K118" s="23">
        <v>10</v>
      </c>
      <c r="L118" s="23">
        <v>5</v>
      </c>
      <c r="M118" s="24">
        <f t="shared" si="1"/>
        <v>98</v>
      </c>
    </row>
    <row r="119" spans="1:13">
      <c r="A119" s="9" t="s">
        <v>227</v>
      </c>
      <c r="B119" s="9" t="s">
        <v>171</v>
      </c>
      <c r="C119" s="13" t="s">
        <v>228</v>
      </c>
      <c r="D119" s="12">
        <v>1959404</v>
      </c>
      <c r="E119" s="12">
        <v>859925</v>
      </c>
      <c r="F119" s="23">
        <v>40</v>
      </c>
      <c r="G119" s="23">
        <v>15</v>
      </c>
      <c r="H119" s="23">
        <v>14</v>
      </c>
      <c r="I119" s="23">
        <v>4</v>
      </c>
      <c r="J119" s="23">
        <v>10</v>
      </c>
      <c r="K119" s="23">
        <v>10</v>
      </c>
      <c r="L119" s="23">
        <v>5</v>
      </c>
      <c r="M119" s="24">
        <f t="shared" si="1"/>
        <v>98</v>
      </c>
    </row>
    <row r="120" spans="1:13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f t="shared" si="1"/>
        <v>86</v>
      </c>
    </row>
    <row r="121" spans="1:13">
      <c r="A121" s="9" t="s">
        <v>229</v>
      </c>
      <c r="B121" s="9" t="s">
        <v>171</v>
      </c>
      <c r="C121" s="13" t="s">
        <v>230</v>
      </c>
      <c r="D121" s="12">
        <v>2355513</v>
      </c>
      <c r="E121" s="12">
        <v>1050000</v>
      </c>
      <c r="F121" s="23">
        <v>40</v>
      </c>
      <c r="G121" s="23">
        <v>15</v>
      </c>
      <c r="H121" s="23">
        <v>14</v>
      </c>
      <c r="I121" s="23">
        <v>4</v>
      </c>
      <c r="J121" s="23">
        <v>10</v>
      </c>
      <c r="K121" s="23">
        <v>10</v>
      </c>
      <c r="L121" s="23">
        <v>5</v>
      </c>
      <c r="M121" s="24">
        <f t="shared" si="1"/>
        <v>98</v>
      </c>
    </row>
    <row r="122" spans="1:13">
      <c r="A122" s="9" t="s">
        <v>231</v>
      </c>
      <c r="B122" s="9" t="s">
        <v>171</v>
      </c>
      <c r="C122" s="13" t="s">
        <v>232</v>
      </c>
      <c r="D122" s="12">
        <v>1379812</v>
      </c>
      <c r="E122" s="12">
        <v>588755</v>
      </c>
      <c r="F122" s="23">
        <v>40</v>
      </c>
      <c r="G122" s="23">
        <v>15</v>
      </c>
      <c r="H122" s="23">
        <v>14</v>
      </c>
      <c r="I122" s="23">
        <v>4</v>
      </c>
      <c r="J122" s="23">
        <v>10</v>
      </c>
      <c r="K122" s="23">
        <v>10</v>
      </c>
      <c r="L122" s="23">
        <v>5</v>
      </c>
      <c r="M122" s="24">
        <f t="shared" si="1"/>
        <v>98</v>
      </c>
    </row>
    <row r="123" spans="1:13">
      <c r="A123" s="9" t="s">
        <v>233</v>
      </c>
      <c r="B123" s="9" t="s">
        <v>171</v>
      </c>
      <c r="C123" s="13" t="s">
        <v>234</v>
      </c>
      <c r="D123" s="12">
        <v>2290629</v>
      </c>
      <c r="E123" s="12">
        <v>1050000</v>
      </c>
      <c r="F123" s="23">
        <v>40</v>
      </c>
      <c r="G123" s="23">
        <v>15</v>
      </c>
      <c r="H123" s="23">
        <v>14</v>
      </c>
      <c r="I123" s="23">
        <v>4</v>
      </c>
      <c r="J123" s="23">
        <v>10</v>
      </c>
      <c r="K123" s="23">
        <v>10</v>
      </c>
      <c r="L123" s="23">
        <v>5</v>
      </c>
      <c r="M123" s="24">
        <f t="shared" si="1"/>
        <v>98</v>
      </c>
    </row>
    <row r="124" spans="1:13">
      <c r="A124" s="9" t="s">
        <v>304</v>
      </c>
      <c r="B124" s="9" t="s">
        <v>305</v>
      </c>
      <c r="C124" s="9" t="s">
        <v>306</v>
      </c>
      <c r="D124" s="12">
        <v>60000</v>
      </c>
      <c r="E124" s="12">
        <v>37500</v>
      </c>
      <c r="F124" s="23">
        <v>40</v>
      </c>
      <c r="G124" s="23">
        <v>15</v>
      </c>
      <c r="H124" s="23">
        <v>10</v>
      </c>
      <c r="I124" s="23">
        <v>5</v>
      </c>
      <c r="J124" s="23">
        <v>10</v>
      </c>
      <c r="K124" s="23">
        <v>10</v>
      </c>
      <c r="L124" s="23">
        <v>5</v>
      </c>
      <c r="M124" s="24">
        <f t="shared" si="1"/>
        <v>95</v>
      </c>
    </row>
    <row r="125" spans="1:13">
      <c r="D125" s="27">
        <f>SUM(D15:D124)</f>
        <v>83655575</v>
      </c>
      <c r="E125" s="27">
        <f>SUM(E15:E124)</f>
        <v>37656799</v>
      </c>
    </row>
  </sheetData>
  <mergeCells count="19">
    <mergeCell ref="F12:F13"/>
    <mergeCell ref="D3:M3"/>
    <mergeCell ref="D4:M4"/>
    <mergeCell ref="D5:M5"/>
    <mergeCell ref="D6:M6"/>
    <mergeCell ref="D7:M7"/>
    <mergeCell ref="D10:M10"/>
    <mergeCell ref="A12:A14"/>
    <mergeCell ref="B12:B14"/>
    <mergeCell ref="C12:C14"/>
    <mergeCell ref="D12:D14"/>
    <mergeCell ref="E12:E14"/>
    <mergeCell ref="M12:M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 F94" xr:uid="{6ABAACD2-E74E-425F-9C1E-09A1B244641E}">
      <formula1>40</formula1>
    </dataValidation>
    <dataValidation type="decimal" operator="lessThanOrEqual" allowBlank="1" showInputMessage="1" showErrorMessage="1" error="max. 15" sqref="G15:H15 G94:H94" xr:uid="{63E4967E-AA81-48BE-871E-2CC6332DCCFC}">
      <formula1>15</formula1>
    </dataValidation>
    <dataValidation type="decimal" operator="lessThanOrEqual" allowBlank="1" showInputMessage="1" showErrorMessage="1" error="max. 10" sqref="J15:K15 J94:K94" xr:uid="{B2547F20-73D3-44F8-A496-53CEA3B6EC3F}">
      <formula1>10</formula1>
    </dataValidation>
    <dataValidation type="decimal" operator="lessThanOrEqual" allowBlank="1" showInputMessage="1" showErrorMessage="1" error="max. 5" sqref="I15 L15 I94 L94" xr:uid="{5B556FF1-8AE2-486A-B463-F2AB81820FA5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AFEE-DF18-42BD-B379-904FFF792055}">
  <dimension ref="A1:BR125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0" ht="38.25" customHeight="1">
      <c r="A1" s="1" t="s">
        <v>0</v>
      </c>
    </row>
    <row r="2" spans="1:70" s="5" customFormat="1" ht="13.7" customHeight="1">
      <c r="A2" s="4" t="s">
        <v>1</v>
      </c>
      <c r="D2" s="4" t="s">
        <v>2</v>
      </c>
    </row>
    <row r="3" spans="1:70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70" s="5" customFormat="1" ht="13.7" customHeight="1">
      <c r="A4" s="4" t="s">
        <v>5</v>
      </c>
      <c r="D4" s="41" t="s">
        <v>382</v>
      </c>
      <c r="E4" s="41"/>
      <c r="F4" s="41"/>
      <c r="G4" s="41"/>
      <c r="H4" s="41"/>
      <c r="I4" s="41"/>
      <c r="J4" s="41"/>
      <c r="K4" s="41"/>
      <c r="L4" s="41"/>
      <c r="M4" s="41"/>
    </row>
    <row r="5" spans="1:70" s="5" customFormat="1" ht="13.7" customHeight="1">
      <c r="A5" s="4" t="s">
        <v>7</v>
      </c>
      <c r="D5" s="42" t="s">
        <v>10</v>
      </c>
      <c r="E5" s="42"/>
      <c r="F5" s="42"/>
      <c r="G5" s="42"/>
      <c r="H5" s="42"/>
      <c r="I5" s="42"/>
      <c r="J5" s="42"/>
      <c r="K5" s="42"/>
      <c r="L5" s="42"/>
      <c r="M5" s="42"/>
    </row>
    <row r="6" spans="1:70" s="5" customFormat="1" ht="13.7" customHeight="1">
      <c r="A6" s="4" t="s">
        <v>9</v>
      </c>
      <c r="B6" s="4"/>
      <c r="C6" s="4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</row>
    <row r="7" spans="1:70" ht="13.7" customHeight="1">
      <c r="A7" s="7" t="s">
        <v>11</v>
      </c>
      <c r="D7" s="42" t="s">
        <v>13</v>
      </c>
      <c r="E7" s="42"/>
      <c r="F7" s="42"/>
      <c r="G7" s="42"/>
      <c r="H7" s="42"/>
      <c r="I7" s="42"/>
      <c r="J7" s="42"/>
      <c r="K7" s="42"/>
      <c r="L7" s="42"/>
      <c r="M7" s="42"/>
    </row>
    <row r="8" spans="1:70" ht="13.7" customHeight="1">
      <c r="A8" s="7"/>
      <c r="D8" s="17"/>
      <c r="E8" s="17"/>
    </row>
    <row r="9" spans="1:70" ht="13.7" customHeight="1">
      <c r="A9" s="7"/>
      <c r="D9" s="4" t="s">
        <v>14</v>
      </c>
      <c r="E9" s="17"/>
    </row>
    <row r="10" spans="1:70" ht="39" customHeight="1">
      <c r="A10" s="7"/>
      <c r="D10" s="43" t="s">
        <v>15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70" ht="12.6">
      <c r="A11" s="6"/>
    </row>
    <row r="12" spans="1:70" ht="26.45" customHeight="1">
      <c r="A12" s="45" t="s">
        <v>16</v>
      </c>
      <c r="B12" s="45" t="s">
        <v>17</v>
      </c>
      <c r="C12" s="45" t="s">
        <v>18</v>
      </c>
      <c r="D12" s="45" t="s">
        <v>19</v>
      </c>
      <c r="E12" s="48" t="s">
        <v>20</v>
      </c>
      <c r="F12" s="40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</row>
    <row r="13" spans="1:70" ht="103.35" customHeight="1">
      <c r="A13" s="47"/>
      <c r="B13" s="47"/>
      <c r="C13" s="47"/>
      <c r="D13" s="47"/>
      <c r="E13" s="49"/>
      <c r="F13" s="40"/>
      <c r="G13" s="40"/>
      <c r="H13" s="40"/>
      <c r="I13" s="40"/>
      <c r="J13" s="40"/>
      <c r="K13" s="40"/>
      <c r="L13" s="40"/>
      <c r="M13" s="40"/>
    </row>
    <row r="14" spans="1:70" ht="29.1" customHeight="1">
      <c r="A14" s="47"/>
      <c r="B14" s="47"/>
      <c r="C14" s="47"/>
      <c r="D14" s="47"/>
      <c r="E14" s="49"/>
      <c r="F14" s="22" t="s">
        <v>37</v>
      </c>
      <c r="G14" s="22" t="s">
        <v>38</v>
      </c>
      <c r="H14" s="22" t="s">
        <v>38</v>
      </c>
      <c r="I14" s="22" t="s">
        <v>39</v>
      </c>
      <c r="J14" s="22" t="s">
        <v>40</v>
      </c>
      <c r="K14" s="22" t="s">
        <v>40</v>
      </c>
      <c r="L14" s="22" t="s">
        <v>39</v>
      </c>
      <c r="M14" s="22" t="s">
        <v>41</v>
      </c>
    </row>
    <row r="15" spans="1:70" s="3" customFormat="1" ht="12.75" customHeight="1">
      <c r="A15" s="9" t="s">
        <v>352</v>
      </c>
      <c r="B15" s="9" t="s">
        <v>353</v>
      </c>
      <c r="C15" s="9" t="s">
        <v>354</v>
      </c>
      <c r="D15" s="10">
        <v>130000</v>
      </c>
      <c r="E15" s="10">
        <v>65000</v>
      </c>
      <c r="F15" s="23">
        <v>40</v>
      </c>
      <c r="G15" s="23">
        <v>15</v>
      </c>
      <c r="H15" s="23">
        <v>10</v>
      </c>
      <c r="I15" s="23">
        <v>5</v>
      </c>
      <c r="J15" s="23">
        <v>5</v>
      </c>
      <c r="K15" s="23">
        <v>10</v>
      </c>
      <c r="L15" s="23">
        <v>5</v>
      </c>
      <c r="M15" s="24">
        <f>SUM(F15:L15)</f>
        <v>90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>
      <c r="A16" s="9" t="s">
        <v>278</v>
      </c>
      <c r="B16" s="9" t="s">
        <v>279</v>
      </c>
      <c r="C16" s="9" t="s">
        <v>280</v>
      </c>
      <c r="D16" s="10">
        <v>128000</v>
      </c>
      <c r="E16" s="10">
        <v>102400</v>
      </c>
      <c r="F16" s="23">
        <v>40</v>
      </c>
      <c r="G16" s="23">
        <v>15</v>
      </c>
      <c r="H16" s="23">
        <v>15</v>
      </c>
      <c r="I16" s="23">
        <v>5</v>
      </c>
      <c r="J16" s="23">
        <v>5</v>
      </c>
      <c r="K16" s="23">
        <v>10</v>
      </c>
      <c r="L16" s="23">
        <v>5</v>
      </c>
      <c r="M16" s="24">
        <f t="shared" ref="M16:M79" si="0">SUM(F16:L16)</f>
        <v>95</v>
      </c>
    </row>
    <row r="17" spans="1:13">
      <c r="A17" s="9" t="s">
        <v>325</v>
      </c>
      <c r="B17" s="9" t="s">
        <v>326</v>
      </c>
      <c r="C17" s="9" t="s">
        <v>327</v>
      </c>
      <c r="D17" s="10">
        <v>126769</v>
      </c>
      <c r="E17" s="10">
        <v>100000</v>
      </c>
      <c r="F17" s="23">
        <v>40</v>
      </c>
      <c r="G17" s="23">
        <v>15</v>
      </c>
      <c r="H17" s="23">
        <v>10</v>
      </c>
      <c r="I17" s="23">
        <v>5</v>
      </c>
      <c r="J17" s="23">
        <v>7</v>
      </c>
      <c r="K17" s="23">
        <v>10</v>
      </c>
      <c r="L17" s="23">
        <v>5</v>
      </c>
      <c r="M17" s="24">
        <f t="shared" si="0"/>
        <v>92</v>
      </c>
    </row>
    <row r="18" spans="1:13">
      <c r="A18" s="9" t="s">
        <v>180</v>
      </c>
      <c r="B18" s="9" t="s">
        <v>181</v>
      </c>
      <c r="C18" s="9" t="s">
        <v>182</v>
      </c>
      <c r="D18" s="10">
        <v>305000</v>
      </c>
      <c r="E18" s="10">
        <v>152500</v>
      </c>
      <c r="F18" s="23">
        <v>40</v>
      </c>
      <c r="G18" s="23">
        <v>15</v>
      </c>
      <c r="H18" s="23">
        <v>13</v>
      </c>
      <c r="I18" s="23">
        <v>5</v>
      </c>
      <c r="J18" s="23">
        <v>10</v>
      </c>
      <c r="K18" s="23">
        <v>10</v>
      </c>
      <c r="L18" s="23">
        <v>5</v>
      </c>
      <c r="M18" s="24">
        <f t="shared" si="0"/>
        <v>98</v>
      </c>
    </row>
    <row r="19" spans="1:13">
      <c r="A19" s="9" t="s">
        <v>281</v>
      </c>
      <c r="B19" s="9" t="s">
        <v>43</v>
      </c>
      <c r="C19" s="9" t="s">
        <v>282</v>
      </c>
      <c r="D19" s="10">
        <v>38000</v>
      </c>
      <c r="E19" s="10">
        <v>30000</v>
      </c>
      <c r="F19" s="23">
        <v>35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f t="shared" si="0"/>
        <v>95</v>
      </c>
    </row>
    <row r="20" spans="1:13">
      <c r="A20" s="9" t="s">
        <v>42</v>
      </c>
      <c r="B20" s="9" t="s">
        <v>43</v>
      </c>
      <c r="C20" s="9" t="s">
        <v>44</v>
      </c>
      <c r="D20" s="10">
        <v>140800</v>
      </c>
      <c r="E20" s="10">
        <v>110800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f t="shared" si="0"/>
        <v>100</v>
      </c>
    </row>
    <row r="21" spans="1:13">
      <c r="A21" s="9" t="s">
        <v>50</v>
      </c>
      <c r="B21" s="9" t="s">
        <v>51</v>
      </c>
      <c r="C21" s="9" t="s">
        <v>52</v>
      </c>
      <c r="D21" s="10">
        <v>1989700</v>
      </c>
      <c r="E21" s="10">
        <v>1050000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f t="shared" si="0"/>
        <v>100</v>
      </c>
    </row>
    <row r="22" spans="1:13">
      <c r="A22" s="9" t="s">
        <v>150</v>
      </c>
      <c r="B22" s="9" t="s">
        <v>151</v>
      </c>
      <c r="C22" s="9" t="s">
        <v>152</v>
      </c>
      <c r="D22" s="10">
        <v>2300000</v>
      </c>
      <c r="E22" s="10">
        <v>1050000</v>
      </c>
      <c r="F22" s="23">
        <v>40</v>
      </c>
      <c r="G22" s="23">
        <v>15</v>
      </c>
      <c r="H22" s="23">
        <v>14</v>
      </c>
      <c r="I22" s="23">
        <v>5</v>
      </c>
      <c r="J22" s="23">
        <v>10</v>
      </c>
      <c r="K22" s="23">
        <v>10</v>
      </c>
      <c r="L22" s="23">
        <v>5</v>
      </c>
      <c r="M22" s="24">
        <f t="shared" si="0"/>
        <v>99</v>
      </c>
    </row>
    <row r="23" spans="1:13">
      <c r="A23" s="9" t="s">
        <v>154</v>
      </c>
      <c r="B23" s="9" t="s">
        <v>151</v>
      </c>
      <c r="C23" s="9" t="s">
        <v>155</v>
      </c>
      <c r="D23" s="10">
        <v>1470000</v>
      </c>
      <c r="E23" s="10">
        <v>693000</v>
      </c>
      <c r="F23" s="23">
        <v>40</v>
      </c>
      <c r="G23" s="23">
        <v>15</v>
      </c>
      <c r="H23" s="23">
        <v>14</v>
      </c>
      <c r="I23" s="23">
        <v>5</v>
      </c>
      <c r="J23" s="23">
        <v>10</v>
      </c>
      <c r="K23" s="23">
        <v>10</v>
      </c>
      <c r="L23" s="23">
        <v>5</v>
      </c>
      <c r="M23" s="24">
        <f t="shared" si="0"/>
        <v>99</v>
      </c>
    </row>
    <row r="24" spans="1:13">
      <c r="A24" s="9" t="s">
        <v>156</v>
      </c>
      <c r="B24" s="9" t="s">
        <v>151</v>
      </c>
      <c r="C24" s="9" t="s">
        <v>157</v>
      </c>
      <c r="D24" s="10">
        <v>1400000</v>
      </c>
      <c r="E24" s="10">
        <v>559000</v>
      </c>
      <c r="F24" s="23">
        <v>40</v>
      </c>
      <c r="G24" s="23">
        <v>15</v>
      </c>
      <c r="H24" s="23">
        <v>14</v>
      </c>
      <c r="I24" s="23">
        <v>5</v>
      </c>
      <c r="J24" s="23">
        <v>10</v>
      </c>
      <c r="K24" s="23">
        <v>10</v>
      </c>
      <c r="L24" s="23">
        <v>5</v>
      </c>
      <c r="M24" s="24">
        <f t="shared" si="0"/>
        <v>99</v>
      </c>
    </row>
    <row r="25" spans="1:13">
      <c r="A25" s="9" t="s">
        <v>235</v>
      </c>
      <c r="B25" s="9" t="s">
        <v>236</v>
      </c>
      <c r="C25" s="9" t="s">
        <v>237</v>
      </c>
      <c r="D25" s="10">
        <v>98750</v>
      </c>
      <c r="E25" s="10">
        <v>79000</v>
      </c>
      <c r="F25" s="23">
        <v>40</v>
      </c>
      <c r="G25" s="23">
        <v>15</v>
      </c>
      <c r="H25" s="23">
        <v>15</v>
      </c>
      <c r="I25" s="23">
        <v>5</v>
      </c>
      <c r="J25" s="23">
        <v>7</v>
      </c>
      <c r="K25" s="23">
        <v>10</v>
      </c>
      <c r="L25" s="23">
        <v>5</v>
      </c>
      <c r="M25" s="24">
        <f t="shared" si="0"/>
        <v>97</v>
      </c>
    </row>
    <row r="26" spans="1:13">
      <c r="A26" s="9" t="s">
        <v>54</v>
      </c>
      <c r="B26" s="9" t="s">
        <v>55</v>
      </c>
      <c r="C26" s="9" t="s">
        <v>56</v>
      </c>
      <c r="D26" s="10">
        <v>340800</v>
      </c>
      <c r="E26" s="10">
        <v>170000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f t="shared" si="0"/>
        <v>100</v>
      </c>
    </row>
    <row r="27" spans="1:13">
      <c r="A27" s="9" t="s">
        <v>308</v>
      </c>
      <c r="B27" s="9" t="s">
        <v>309</v>
      </c>
      <c r="C27" s="9" t="s">
        <v>310</v>
      </c>
      <c r="D27" s="10">
        <v>291245</v>
      </c>
      <c r="E27" s="10">
        <v>171022</v>
      </c>
      <c r="F27" s="23">
        <v>40</v>
      </c>
      <c r="G27" s="23">
        <v>15</v>
      </c>
      <c r="H27" s="23">
        <v>15</v>
      </c>
      <c r="I27" s="23">
        <v>4</v>
      </c>
      <c r="J27" s="23">
        <v>5</v>
      </c>
      <c r="K27" s="23">
        <v>10</v>
      </c>
      <c r="L27" s="23">
        <v>5</v>
      </c>
      <c r="M27" s="24">
        <f t="shared" si="0"/>
        <v>94</v>
      </c>
    </row>
    <row r="28" spans="1:13">
      <c r="A28" s="9" t="s">
        <v>59</v>
      </c>
      <c r="B28" s="9" t="s">
        <v>60</v>
      </c>
      <c r="C28" s="9" t="s">
        <v>61</v>
      </c>
      <c r="D28" s="10">
        <v>330000</v>
      </c>
      <c r="E28" s="10">
        <v>264000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f t="shared" si="0"/>
        <v>100</v>
      </c>
    </row>
    <row r="29" spans="1:13">
      <c r="A29" s="9" t="s">
        <v>312</v>
      </c>
      <c r="B29" s="9" t="s">
        <v>313</v>
      </c>
      <c r="C29" s="9" t="s">
        <v>314</v>
      </c>
      <c r="D29" s="10">
        <v>193265</v>
      </c>
      <c r="E29" s="10">
        <v>140000</v>
      </c>
      <c r="F29" s="23">
        <v>40</v>
      </c>
      <c r="G29" s="23">
        <v>12</v>
      </c>
      <c r="H29" s="23">
        <v>12</v>
      </c>
      <c r="I29" s="23">
        <v>5</v>
      </c>
      <c r="J29" s="23">
        <v>10</v>
      </c>
      <c r="K29" s="23">
        <v>10</v>
      </c>
      <c r="L29" s="23">
        <v>5</v>
      </c>
      <c r="M29" s="24">
        <f t="shared" si="0"/>
        <v>94</v>
      </c>
    </row>
    <row r="30" spans="1:13">
      <c r="A30" s="9" t="s">
        <v>238</v>
      </c>
      <c r="B30" s="9" t="s">
        <v>239</v>
      </c>
      <c r="C30" s="9" t="s">
        <v>240</v>
      </c>
      <c r="D30" s="10">
        <v>210000</v>
      </c>
      <c r="E30" s="10">
        <v>103000</v>
      </c>
      <c r="F30" s="23">
        <v>40</v>
      </c>
      <c r="G30" s="23">
        <v>15</v>
      </c>
      <c r="H30" s="23">
        <v>13</v>
      </c>
      <c r="I30" s="23">
        <v>4</v>
      </c>
      <c r="J30" s="23">
        <v>10</v>
      </c>
      <c r="K30" s="23">
        <v>10</v>
      </c>
      <c r="L30" s="23">
        <v>5</v>
      </c>
      <c r="M30" s="24">
        <f t="shared" si="0"/>
        <v>97</v>
      </c>
    </row>
    <row r="31" spans="1:13">
      <c r="A31" s="9" t="s">
        <v>183</v>
      </c>
      <c r="B31" s="9" t="s">
        <v>184</v>
      </c>
      <c r="C31" s="9" t="s">
        <v>185</v>
      </c>
      <c r="D31" s="10">
        <v>2100000</v>
      </c>
      <c r="E31" s="10">
        <v>1050000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3</v>
      </c>
      <c r="M31" s="24">
        <f t="shared" si="0"/>
        <v>98</v>
      </c>
    </row>
    <row r="32" spans="1:13">
      <c r="A32" s="9" t="s">
        <v>256</v>
      </c>
      <c r="B32" s="9" t="s">
        <v>184</v>
      </c>
      <c r="C32" s="9" t="s">
        <v>257</v>
      </c>
      <c r="D32" s="10">
        <v>2100000</v>
      </c>
      <c r="E32" s="10">
        <v>1050000</v>
      </c>
      <c r="F32" s="23">
        <v>40</v>
      </c>
      <c r="G32" s="23">
        <v>15</v>
      </c>
      <c r="H32" s="23">
        <v>13</v>
      </c>
      <c r="I32" s="23">
        <v>5</v>
      </c>
      <c r="J32" s="23">
        <v>10</v>
      </c>
      <c r="K32" s="23">
        <v>10</v>
      </c>
      <c r="L32" s="23">
        <v>3</v>
      </c>
      <c r="M32" s="24">
        <f t="shared" si="0"/>
        <v>96</v>
      </c>
    </row>
    <row r="33" spans="1:13">
      <c r="A33" s="9" t="s">
        <v>283</v>
      </c>
      <c r="B33" s="9" t="s">
        <v>184</v>
      </c>
      <c r="C33" s="9" t="s">
        <v>284</v>
      </c>
      <c r="D33" s="10">
        <v>2100000</v>
      </c>
      <c r="E33" s="10">
        <v>1050000</v>
      </c>
      <c r="F33" s="23">
        <v>40</v>
      </c>
      <c r="G33" s="23">
        <v>15</v>
      </c>
      <c r="H33" s="23">
        <v>12</v>
      </c>
      <c r="I33" s="23">
        <v>5</v>
      </c>
      <c r="J33" s="23">
        <v>10</v>
      </c>
      <c r="K33" s="23">
        <v>10</v>
      </c>
      <c r="L33" s="23">
        <v>3</v>
      </c>
      <c r="M33" s="24">
        <f t="shared" si="0"/>
        <v>95</v>
      </c>
    </row>
    <row r="34" spans="1:13">
      <c r="A34" s="9" t="s">
        <v>62</v>
      </c>
      <c r="B34" s="9" t="s">
        <v>63</v>
      </c>
      <c r="C34" s="9" t="s">
        <v>64</v>
      </c>
      <c r="D34" s="10">
        <v>194008</v>
      </c>
      <c r="E34" s="10">
        <v>75000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f t="shared" si="0"/>
        <v>100</v>
      </c>
    </row>
    <row r="35" spans="1:13">
      <c r="A35" s="9" t="s">
        <v>66</v>
      </c>
      <c r="B35" s="9" t="s">
        <v>67</v>
      </c>
      <c r="C35" s="9" t="s">
        <v>68</v>
      </c>
      <c r="D35" s="10">
        <v>204000</v>
      </c>
      <c r="E35" s="10">
        <v>163000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f t="shared" si="0"/>
        <v>100</v>
      </c>
    </row>
    <row r="36" spans="1:13">
      <c r="A36" s="9" t="s">
        <v>69</v>
      </c>
      <c r="B36" s="9" t="s">
        <v>70</v>
      </c>
      <c r="C36" s="9" t="s">
        <v>71</v>
      </c>
      <c r="D36" s="10">
        <v>425805</v>
      </c>
      <c r="E36" s="10">
        <v>277000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f t="shared" si="0"/>
        <v>100</v>
      </c>
    </row>
    <row r="37" spans="1:13">
      <c r="A37" s="9" t="s">
        <v>341</v>
      </c>
      <c r="B37" s="9" t="s">
        <v>342</v>
      </c>
      <c r="C37" s="9" t="s">
        <v>343</v>
      </c>
      <c r="D37" s="10">
        <v>98000</v>
      </c>
      <c r="E37" s="10">
        <v>47000</v>
      </c>
      <c r="F37" s="23">
        <v>40</v>
      </c>
      <c r="G37" s="23">
        <v>15</v>
      </c>
      <c r="H37" s="23">
        <v>10</v>
      </c>
      <c r="I37" s="23">
        <v>5</v>
      </c>
      <c r="J37" s="23">
        <v>5</v>
      </c>
      <c r="K37" s="23">
        <v>10</v>
      </c>
      <c r="L37" s="23">
        <v>5</v>
      </c>
      <c r="M37" s="24">
        <f t="shared" si="0"/>
        <v>90</v>
      </c>
    </row>
    <row r="38" spans="1:13">
      <c r="A38" s="9" t="s">
        <v>258</v>
      </c>
      <c r="B38" s="9" t="s">
        <v>184</v>
      </c>
      <c r="C38" s="9" t="s">
        <v>259</v>
      </c>
      <c r="D38" s="10">
        <v>1955356</v>
      </c>
      <c r="E38" s="10">
        <v>977678</v>
      </c>
      <c r="F38" s="23">
        <v>40</v>
      </c>
      <c r="G38" s="23">
        <v>15</v>
      </c>
      <c r="H38" s="23">
        <v>13</v>
      </c>
      <c r="I38" s="23">
        <v>5</v>
      </c>
      <c r="J38" s="23">
        <v>10</v>
      </c>
      <c r="K38" s="23">
        <v>10</v>
      </c>
      <c r="L38" s="23">
        <v>3</v>
      </c>
      <c r="M38" s="24">
        <f t="shared" si="0"/>
        <v>96</v>
      </c>
    </row>
    <row r="39" spans="1:13">
      <c r="A39" s="9" t="s">
        <v>260</v>
      </c>
      <c r="B39" s="9" t="s">
        <v>184</v>
      </c>
      <c r="C39" s="9" t="s">
        <v>261</v>
      </c>
      <c r="D39" s="10">
        <v>2100000</v>
      </c>
      <c r="E39" s="10">
        <v>1050000</v>
      </c>
      <c r="F39" s="23">
        <v>40</v>
      </c>
      <c r="G39" s="23">
        <v>15</v>
      </c>
      <c r="H39" s="23">
        <v>13</v>
      </c>
      <c r="I39" s="23">
        <v>5</v>
      </c>
      <c r="J39" s="23">
        <v>10</v>
      </c>
      <c r="K39" s="23">
        <v>10</v>
      </c>
      <c r="L39" s="23">
        <v>3</v>
      </c>
      <c r="M39" s="24">
        <f t="shared" si="0"/>
        <v>96</v>
      </c>
    </row>
    <row r="40" spans="1:13">
      <c r="A40" s="9" t="s">
        <v>262</v>
      </c>
      <c r="B40" s="9" t="s">
        <v>184</v>
      </c>
      <c r="C40" s="9" t="s">
        <v>263</v>
      </c>
      <c r="D40" s="10">
        <v>1528286</v>
      </c>
      <c r="E40" s="10">
        <v>764143</v>
      </c>
      <c r="F40" s="23">
        <v>40</v>
      </c>
      <c r="G40" s="23">
        <v>15</v>
      </c>
      <c r="H40" s="23">
        <v>13</v>
      </c>
      <c r="I40" s="23">
        <v>5</v>
      </c>
      <c r="J40" s="23">
        <v>10</v>
      </c>
      <c r="K40" s="23">
        <v>10</v>
      </c>
      <c r="L40" s="23">
        <v>3</v>
      </c>
      <c r="M40" s="24">
        <f t="shared" si="0"/>
        <v>96</v>
      </c>
    </row>
    <row r="41" spans="1:13">
      <c r="A41" s="9" t="s">
        <v>264</v>
      </c>
      <c r="B41" s="9" t="s">
        <v>184</v>
      </c>
      <c r="C41" s="9" t="s">
        <v>265</v>
      </c>
      <c r="D41" s="10">
        <v>2100000</v>
      </c>
      <c r="E41" s="10">
        <v>1050000</v>
      </c>
      <c r="F41" s="23">
        <v>40</v>
      </c>
      <c r="G41" s="23">
        <v>15</v>
      </c>
      <c r="H41" s="23">
        <v>13</v>
      </c>
      <c r="I41" s="23">
        <v>5</v>
      </c>
      <c r="J41" s="23">
        <v>10</v>
      </c>
      <c r="K41" s="23">
        <v>10</v>
      </c>
      <c r="L41" s="23">
        <v>3</v>
      </c>
      <c r="M41" s="24">
        <f t="shared" si="0"/>
        <v>96</v>
      </c>
    </row>
    <row r="42" spans="1:13">
      <c r="A42" s="9" t="s">
        <v>266</v>
      </c>
      <c r="B42" s="9" t="s">
        <v>184</v>
      </c>
      <c r="C42" s="9" t="s">
        <v>267</v>
      </c>
      <c r="D42" s="10">
        <v>2100000</v>
      </c>
      <c r="E42" s="10">
        <v>1050000</v>
      </c>
      <c r="F42" s="23">
        <v>40</v>
      </c>
      <c r="G42" s="23">
        <v>15</v>
      </c>
      <c r="H42" s="23">
        <v>13</v>
      </c>
      <c r="I42" s="23">
        <v>5</v>
      </c>
      <c r="J42" s="23">
        <v>10</v>
      </c>
      <c r="K42" s="23">
        <v>10</v>
      </c>
      <c r="L42" s="23">
        <v>3</v>
      </c>
      <c r="M42" s="24">
        <f t="shared" si="0"/>
        <v>96</v>
      </c>
    </row>
    <row r="43" spans="1:13">
      <c r="A43" s="9" t="s">
        <v>268</v>
      </c>
      <c r="B43" s="9" t="s">
        <v>184</v>
      </c>
      <c r="C43" s="9" t="s">
        <v>269</v>
      </c>
      <c r="D43" s="10">
        <v>681298</v>
      </c>
      <c r="E43" s="10">
        <v>340649</v>
      </c>
      <c r="F43" s="23">
        <v>40</v>
      </c>
      <c r="G43" s="23">
        <v>15</v>
      </c>
      <c r="H43" s="23">
        <v>13</v>
      </c>
      <c r="I43" s="23">
        <v>5</v>
      </c>
      <c r="J43" s="23">
        <v>10</v>
      </c>
      <c r="K43" s="23">
        <v>10</v>
      </c>
      <c r="L43" s="23">
        <v>3</v>
      </c>
      <c r="M43" s="24">
        <f t="shared" si="0"/>
        <v>96</v>
      </c>
    </row>
    <row r="44" spans="1:13">
      <c r="A44" s="9" t="s">
        <v>270</v>
      </c>
      <c r="B44" s="9" t="s">
        <v>184</v>
      </c>
      <c r="C44" s="9" t="s">
        <v>271</v>
      </c>
      <c r="D44" s="10">
        <v>2100000</v>
      </c>
      <c r="E44" s="10">
        <v>1050000</v>
      </c>
      <c r="F44" s="23">
        <v>40</v>
      </c>
      <c r="G44" s="23">
        <v>15</v>
      </c>
      <c r="H44" s="23">
        <v>13</v>
      </c>
      <c r="I44" s="23">
        <v>5</v>
      </c>
      <c r="J44" s="23">
        <v>10</v>
      </c>
      <c r="K44" s="23">
        <v>10</v>
      </c>
      <c r="L44" s="23">
        <v>3</v>
      </c>
      <c r="M44" s="24">
        <f t="shared" si="0"/>
        <v>96</v>
      </c>
    </row>
    <row r="45" spans="1:13">
      <c r="A45" s="9" t="s">
        <v>285</v>
      </c>
      <c r="B45" s="9" t="s">
        <v>184</v>
      </c>
      <c r="C45" s="9" t="s">
        <v>286</v>
      </c>
      <c r="D45" s="10">
        <v>2100000</v>
      </c>
      <c r="E45" s="10">
        <v>1050000</v>
      </c>
      <c r="F45" s="23">
        <v>40</v>
      </c>
      <c r="G45" s="23">
        <v>15</v>
      </c>
      <c r="H45" s="23">
        <v>12</v>
      </c>
      <c r="I45" s="23">
        <v>5</v>
      </c>
      <c r="J45" s="23">
        <v>10</v>
      </c>
      <c r="K45" s="23">
        <v>10</v>
      </c>
      <c r="L45" s="23">
        <v>3</v>
      </c>
      <c r="M45" s="24">
        <f t="shared" si="0"/>
        <v>95</v>
      </c>
    </row>
    <row r="46" spans="1:13">
      <c r="A46" s="9" t="s">
        <v>287</v>
      </c>
      <c r="B46" s="9" t="s">
        <v>184</v>
      </c>
      <c r="C46" s="9" t="s">
        <v>288</v>
      </c>
      <c r="D46" s="10">
        <v>2100000</v>
      </c>
      <c r="E46" s="10">
        <v>1050000</v>
      </c>
      <c r="F46" s="23">
        <v>40</v>
      </c>
      <c r="G46" s="23">
        <v>15</v>
      </c>
      <c r="H46" s="23">
        <v>12</v>
      </c>
      <c r="I46" s="23">
        <v>5</v>
      </c>
      <c r="J46" s="23">
        <v>10</v>
      </c>
      <c r="K46" s="23">
        <v>10</v>
      </c>
      <c r="L46" s="23">
        <v>3</v>
      </c>
      <c r="M46" s="24">
        <f t="shared" si="0"/>
        <v>95</v>
      </c>
    </row>
    <row r="47" spans="1:13">
      <c r="A47" s="9" t="s">
        <v>345</v>
      </c>
      <c r="B47" s="9" t="s">
        <v>346</v>
      </c>
      <c r="C47" s="9" t="s">
        <v>347</v>
      </c>
      <c r="D47" s="10">
        <v>710500</v>
      </c>
      <c r="E47" s="10">
        <v>300000</v>
      </c>
      <c r="F47" s="23">
        <v>35</v>
      </c>
      <c r="G47" s="23">
        <v>15</v>
      </c>
      <c r="H47" s="23">
        <v>10</v>
      </c>
      <c r="I47" s="23">
        <v>5</v>
      </c>
      <c r="J47" s="23">
        <v>10</v>
      </c>
      <c r="K47" s="23">
        <v>10</v>
      </c>
      <c r="L47" s="23">
        <v>5</v>
      </c>
      <c r="M47" s="24">
        <f t="shared" si="0"/>
        <v>90</v>
      </c>
    </row>
    <row r="48" spans="1:13">
      <c r="A48" s="9" t="s">
        <v>272</v>
      </c>
      <c r="B48" s="9" t="s">
        <v>184</v>
      </c>
      <c r="C48" s="9" t="s">
        <v>273</v>
      </c>
      <c r="D48" s="10">
        <v>2100000</v>
      </c>
      <c r="E48" s="10">
        <v>1050000</v>
      </c>
      <c r="F48" s="23">
        <v>40</v>
      </c>
      <c r="G48" s="23">
        <v>15</v>
      </c>
      <c r="H48" s="23">
        <v>13</v>
      </c>
      <c r="I48" s="23">
        <v>5</v>
      </c>
      <c r="J48" s="23">
        <v>10</v>
      </c>
      <c r="K48" s="23">
        <v>10</v>
      </c>
      <c r="L48" s="23">
        <v>3</v>
      </c>
      <c r="M48" s="24">
        <f t="shared" si="0"/>
        <v>96</v>
      </c>
    </row>
    <row r="49" spans="1:13">
      <c r="A49" s="9" t="s">
        <v>289</v>
      </c>
      <c r="B49" s="9" t="s">
        <v>290</v>
      </c>
      <c r="C49" s="9" t="s">
        <v>291</v>
      </c>
      <c r="D49" s="10">
        <v>148000</v>
      </c>
      <c r="E49" s="10">
        <v>118400</v>
      </c>
      <c r="F49" s="23">
        <v>40</v>
      </c>
      <c r="G49" s="23">
        <v>15</v>
      </c>
      <c r="H49" s="23">
        <v>15</v>
      </c>
      <c r="I49" s="23">
        <v>5</v>
      </c>
      <c r="J49" s="23">
        <v>5</v>
      </c>
      <c r="K49" s="23">
        <v>10</v>
      </c>
      <c r="L49" s="23">
        <v>5</v>
      </c>
      <c r="M49" s="24">
        <f t="shared" si="0"/>
        <v>95</v>
      </c>
    </row>
    <row r="50" spans="1:13">
      <c r="A50" s="9" t="s">
        <v>73</v>
      </c>
      <c r="B50" s="9" t="s">
        <v>74</v>
      </c>
      <c r="C50" s="9" t="s">
        <v>75</v>
      </c>
      <c r="D50" s="10">
        <v>224590</v>
      </c>
      <c r="E50" s="10">
        <v>173900</v>
      </c>
      <c r="F50" s="23">
        <v>40</v>
      </c>
      <c r="G50" s="23">
        <v>15</v>
      </c>
      <c r="H50" s="23">
        <v>15</v>
      </c>
      <c r="I50" s="23">
        <v>5</v>
      </c>
      <c r="J50" s="23">
        <v>10</v>
      </c>
      <c r="K50" s="23">
        <v>10</v>
      </c>
      <c r="L50" s="23">
        <v>5</v>
      </c>
      <c r="M50" s="24">
        <f t="shared" si="0"/>
        <v>100</v>
      </c>
    </row>
    <row r="51" spans="1:13">
      <c r="A51" s="9" t="s">
        <v>186</v>
      </c>
      <c r="B51" s="9" t="s">
        <v>187</v>
      </c>
      <c r="C51" s="9" t="s">
        <v>188</v>
      </c>
      <c r="D51" s="10">
        <v>74300</v>
      </c>
      <c r="E51" s="10">
        <v>58300</v>
      </c>
      <c r="F51" s="23">
        <v>40</v>
      </c>
      <c r="G51" s="23">
        <v>15</v>
      </c>
      <c r="H51" s="23">
        <v>13</v>
      </c>
      <c r="I51" s="23">
        <v>5</v>
      </c>
      <c r="J51" s="23">
        <v>10</v>
      </c>
      <c r="K51" s="23">
        <v>10</v>
      </c>
      <c r="L51" s="23">
        <v>5</v>
      </c>
      <c r="M51" s="24">
        <f t="shared" si="0"/>
        <v>98</v>
      </c>
    </row>
    <row r="52" spans="1:13">
      <c r="A52" s="9" t="s">
        <v>77</v>
      </c>
      <c r="B52" s="9" t="s">
        <v>78</v>
      </c>
      <c r="C52" s="9" t="s">
        <v>79</v>
      </c>
      <c r="D52" s="10">
        <v>163750</v>
      </c>
      <c r="E52" s="10">
        <v>131000</v>
      </c>
      <c r="F52" s="23">
        <v>40</v>
      </c>
      <c r="G52" s="23">
        <v>15</v>
      </c>
      <c r="H52" s="23">
        <v>15</v>
      </c>
      <c r="I52" s="23">
        <v>5</v>
      </c>
      <c r="J52" s="23">
        <v>10</v>
      </c>
      <c r="K52" s="23">
        <v>10</v>
      </c>
      <c r="L52" s="23">
        <v>5</v>
      </c>
      <c r="M52" s="24">
        <f t="shared" si="0"/>
        <v>100</v>
      </c>
    </row>
    <row r="53" spans="1:13">
      <c r="A53" s="9" t="s">
        <v>190</v>
      </c>
      <c r="B53" s="9" t="s">
        <v>191</v>
      </c>
      <c r="C53" s="9" t="s">
        <v>192</v>
      </c>
      <c r="D53" s="10">
        <v>55000</v>
      </c>
      <c r="E53" s="10">
        <v>44000</v>
      </c>
      <c r="F53" s="23">
        <v>40</v>
      </c>
      <c r="G53" s="23">
        <v>15</v>
      </c>
      <c r="H53" s="23">
        <v>13</v>
      </c>
      <c r="I53" s="23">
        <v>5</v>
      </c>
      <c r="J53" s="23">
        <v>10</v>
      </c>
      <c r="K53" s="23">
        <v>10</v>
      </c>
      <c r="L53" s="23">
        <v>5</v>
      </c>
      <c r="M53" s="24">
        <f t="shared" si="0"/>
        <v>98</v>
      </c>
    </row>
    <row r="54" spans="1:13">
      <c r="A54" s="9" t="s">
        <v>364</v>
      </c>
      <c r="B54" s="9" t="s">
        <v>365</v>
      </c>
      <c r="C54" s="9" t="s">
        <v>366</v>
      </c>
      <c r="D54" s="10">
        <v>215347</v>
      </c>
      <c r="E54" s="10">
        <v>92000</v>
      </c>
      <c r="F54" s="23">
        <v>35</v>
      </c>
      <c r="G54" s="23">
        <v>15</v>
      </c>
      <c r="H54" s="23">
        <v>10</v>
      </c>
      <c r="I54" s="23">
        <v>5</v>
      </c>
      <c r="J54" s="23">
        <v>5</v>
      </c>
      <c r="K54" s="23">
        <v>10</v>
      </c>
      <c r="L54" s="23">
        <v>5</v>
      </c>
      <c r="M54" s="24">
        <f t="shared" si="0"/>
        <v>85</v>
      </c>
    </row>
    <row r="55" spans="1:13">
      <c r="A55" s="9" t="s">
        <v>193</v>
      </c>
      <c r="B55" s="9" t="s">
        <v>194</v>
      </c>
      <c r="C55" s="9" t="s">
        <v>195</v>
      </c>
      <c r="D55" s="10">
        <v>70150</v>
      </c>
      <c r="E55" s="10">
        <v>30000</v>
      </c>
      <c r="F55" s="23">
        <v>40</v>
      </c>
      <c r="G55" s="23">
        <v>15</v>
      </c>
      <c r="H55" s="23">
        <v>13</v>
      </c>
      <c r="I55" s="23">
        <v>5</v>
      </c>
      <c r="J55" s="23">
        <v>10</v>
      </c>
      <c r="K55" s="23">
        <v>10</v>
      </c>
      <c r="L55" s="23">
        <v>5</v>
      </c>
      <c r="M55" s="24">
        <f t="shared" si="0"/>
        <v>98</v>
      </c>
    </row>
    <row r="56" spans="1:13">
      <c r="A56" s="9" t="s">
        <v>80</v>
      </c>
      <c r="B56" s="9" t="s">
        <v>81</v>
      </c>
      <c r="C56" s="9" t="s">
        <v>82</v>
      </c>
      <c r="D56" s="10">
        <v>90000</v>
      </c>
      <c r="E56" s="10">
        <v>72000</v>
      </c>
      <c r="F56" s="23">
        <v>40</v>
      </c>
      <c r="G56" s="23">
        <v>15</v>
      </c>
      <c r="H56" s="23">
        <v>15</v>
      </c>
      <c r="I56" s="23">
        <v>5</v>
      </c>
      <c r="J56" s="23">
        <v>10</v>
      </c>
      <c r="K56" s="23">
        <v>10</v>
      </c>
      <c r="L56" s="23">
        <v>5</v>
      </c>
      <c r="M56" s="24">
        <f t="shared" si="0"/>
        <v>100</v>
      </c>
    </row>
    <row r="57" spans="1:13">
      <c r="A57" s="9" t="s">
        <v>318</v>
      </c>
      <c r="B57" s="9" t="s">
        <v>319</v>
      </c>
      <c r="C57" s="9" t="s">
        <v>320</v>
      </c>
      <c r="D57" s="10">
        <v>240000</v>
      </c>
      <c r="E57" s="10">
        <v>80000</v>
      </c>
      <c r="F57" s="23">
        <v>40</v>
      </c>
      <c r="G57" s="23">
        <v>15</v>
      </c>
      <c r="H57" s="23">
        <v>13</v>
      </c>
      <c r="I57" s="23">
        <v>5</v>
      </c>
      <c r="J57" s="23">
        <v>5</v>
      </c>
      <c r="K57" s="23">
        <v>10</v>
      </c>
      <c r="L57" s="23">
        <v>5</v>
      </c>
      <c r="M57" s="24">
        <f t="shared" si="0"/>
        <v>93</v>
      </c>
    </row>
    <row r="58" spans="1:13">
      <c r="A58" s="9" t="s">
        <v>196</v>
      </c>
      <c r="B58" s="9" t="s">
        <v>197</v>
      </c>
      <c r="C58" s="9" t="s">
        <v>198</v>
      </c>
      <c r="D58" s="10">
        <v>133200</v>
      </c>
      <c r="E58" s="10">
        <v>66600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f t="shared" si="0"/>
        <v>98</v>
      </c>
    </row>
    <row r="59" spans="1:13">
      <c r="A59" s="9" t="s">
        <v>242</v>
      </c>
      <c r="B59" s="9" t="s">
        <v>243</v>
      </c>
      <c r="C59" s="9" t="s">
        <v>244</v>
      </c>
      <c r="D59" s="10">
        <v>60000</v>
      </c>
      <c r="E59" s="10">
        <v>30000</v>
      </c>
      <c r="F59" s="23">
        <v>40</v>
      </c>
      <c r="G59" s="23">
        <v>15</v>
      </c>
      <c r="H59" s="23">
        <v>12</v>
      </c>
      <c r="I59" s="23">
        <v>5</v>
      </c>
      <c r="J59" s="23">
        <v>10</v>
      </c>
      <c r="K59" s="23">
        <v>10</v>
      </c>
      <c r="L59" s="23">
        <v>5</v>
      </c>
      <c r="M59" s="24">
        <f t="shared" si="0"/>
        <v>97</v>
      </c>
    </row>
    <row r="60" spans="1:13">
      <c r="A60" s="9" t="s">
        <v>83</v>
      </c>
      <c r="B60" s="9" t="s">
        <v>84</v>
      </c>
      <c r="C60" s="9" t="s">
        <v>85</v>
      </c>
      <c r="D60" s="10">
        <v>178000</v>
      </c>
      <c r="E60" s="10">
        <v>140000</v>
      </c>
      <c r="F60" s="23">
        <v>40</v>
      </c>
      <c r="G60" s="23">
        <v>15</v>
      </c>
      <c r="H60" s="23">
        <v>15</v>
      </c>
      <c r="I60" s="23">
        <v>5</v>
      </c>
      <c r="J60" s="23">
        <v>10</v>
      </c>
      <c r="K60" s="23">
        <v>10</v>
      </c>
      <c r="L60" s="23">
        <v>5</v>
      </c>
      <c r="M60" s="24">
        <f t="shared" si="0"/>
        <v>100</v>
      </c>
    </row>
    <row r="61" spans="1:13">
      <c r="A61" s="9" t="s">
        <v>86</v>
      </c>
      <c r="B61" s="9" t="s">
        <v>87</v>
      </c>
      <c r="C61" s="9" t="s">
        <v>88</v>
      </c>
      <c r="D61" s="10">
        <v>254500</v>
      </c>
      <c r="E61" s="10">
        <v>203600</v>
      </c>
      <c r="F61" s="23">
        <v>40</v>
      </c>
      <c r="G61" s="23">
        <v>15</v>
      </c>
      <c r="H61" s="23">
        <v>15</v>
      </c>
      <c r="I61" s="23">
        <v>5</v>
      </c>
      <c r="J61" s="23">
        <v>10</v>
      </c>
      <c r="K61" s="23">
        <v>10</v>
      </c>
      <c r="L61" s="23">
        <v>5</v>
      </c>
      <c r="M61" s="24">
        <f t="shared" si="0"/>
        <v>100</v>
      </c>
    </row>
    <row r="62" spans="1:13">
      <c r="A62" s="9" t="s">
        <v>274</v>
      </c>
      <c r="B62" s="9" t="s">
        <v>275</v>
      </c>
      <c r="C62" s="9" t="s">
        <v>276</v>
      </c>
      <c r="D62" s="12">
        <v>52763</v>
      </c>
      <c r="E62" s="12">
        <v>42210</v>
      </c>
      <c r="F62" s="23">
        <v>40</v>
      </c>
      <c r="G62" s="23">
        <v>15</v>
      </c>
      <c r="H62" s="23">
        <v>15</v>
      </c>
      <c r="I62" s="23">
        <v>3</v>
      </c>
      <c r="J62" s="23">
        <v>8</v>
      </c>
      <c r="K62" s="23">
        <v>10</v>
      </c>
      <c r="L62" s="23">
        <v>5</v>
      </c>
      <c r="M62" s="24">
        <f t="shared" si="0"/>
        <v>96</v>
      </c>
    </row>
    <row r="63" spans="1:13">
      <c r="A63" s="9" t="s">
        <v>89</v>
      </c>
      <c r="B63" s="9" t="s">
        <v>90</v>
      </c>
      <c r="C63" s="9" t="s">
        <v>91</v>
      </c>
      <c r="D63" s="12">
        <v>53150</v>
      </c>
      <c r="E63" s="12">
        <v>42500</v>
      </c>
      <c r="F63" s="23">
        <v>40</v>
      </c>
      <c r="G63" s="23">
        <v>15</v>
      </c>
      <c r="H63" s="23">
        <v>15</v>
      </c>
      <c r="I63" s="23">
        <v>5</v>
      </c>
      <c r="J63" s="23">
        <v>10</v>
      </c>
      <c r="K63" s="23">
        <v>10</v>
      </c>
      <c r="L63" s="23">
        <v>5</v>
      </c>
      <c r="M63" s="24">
        <f t="shared" si="0"/>
        <v>100</v>
      </c>
    </row>
    <row r="64" spans="1:13">
      <c r="A64" s="9" t="s">
        <v>92</v>
      </c>
      <c r="B64" s="9" t="s">
        <v>93</v>
      </c>
      <c r="C64" s="9" t="s">
        <v>94</v>
      </c>
      <c r="D64" s="12">
        <v>252000</v>
      </c>
      <c r="E64" s="12">
        <v>200000</v>
      </c>
      <c r="F64" s="23">
        <v>40</v>
      </c>
      <c r="G64" s="23">
        <v>15</v>
      </c>
      <c r="H64" s="23">
        <v>15</v>
      </c>
      <c r="I64" s="23">
        <v>5</v>
      </c>
      <c r="J64" s="23">
        <v>10</v>
      </c>
      <c r="K64" s="23">
        <v>10</v>
      </c>
      <c r="L64" s="23">
        <v>5</v>
      </c>
      <c r="M64" s="24">
        <f t="shared" si="0"/>
        <v>100</v>
      </c>
    </row>
    <row r="65" spans="1:13">
      <c r="A65" s="9" t="s">
        <v>367</v>
      </c>
      <c r="B65" s="9" t="s">
        <v>368</v>
      </c>
      <c r="C65" s="9" t="s">
        <v>369</v>
      </c>
      <c r="D65" s="12">
        <v>201156</v>
      </c>
      <c r="E65" s="12">
        <v>100000</v>
      </c>
      <c r="F65" s="23">
        <v>20</v>
      </c>
      <c r="G65" s="23">
        <v>15</v>
      </c>
      <c r="H65" s="23">
        <v>15</v>
      </c>
      <c r="I65" s="23">
        <v>5</v>
      </c>
      <c r="J65" s="23">
        <v>5</v>
      </c>
      <c r="K65" s="23">
        <v>10</v>
      </c>
      <c r="L65" s="23">
        <v>5</v>
      </c>
      <c r="M65" s="24">
        <f t="shared" si="0"/>
        <v>75</v>
      </c>
    </row>
    <row r="66" spans="1:13">
      <c r="A66" s="9" t="s">
        <v>95</v>
      </c>
      <c r="B66" s="9" t="s">
        <v>96</v>
      </c>
      <c r="C66" s="9" t="s">
        <v>97</v>
      </c>
      <c r="D66" s="12">
        <v>396728</v>
      </c>
      <c r="E66" s="12">
        <v>152000</v>
      </c>
      <c r="F66" s="23">
        <v>40</v>
      </c>
      <c r="G66" s="23">
        <v>15</v>
      </c>
      <c r="H66" s="23">
        <v>15</v>
      </c>
      <c r="I66" s="23">
        <v>5</v>
      </c>
      <c r="J66" s="23">
        <v>10</v>
      </c>
      <c r="K66" s="23">
        <v>10</v>
      </c>
      <c r="L66" s="23">
        <v>5</v>
      </c>
      <c r="M66" s="24">
        <f t="shared" si="0"/>
        <v>100</v>
      </c>
    </row>
    <row r="67" spans="1:13">
      <c r="A67" s="9" t="s">
        <v>199</v>
      </c>
      <c r="B67" s="9" t="s">
        <v>200</v>
      </c>
      <c r="C67" s="9" t="s">
        <v>201</v>
      </c>
      <c r="D67" s="12">
        <v>150000</v>
      </c>
      <c r="E67" s="12">
        <v>116000</v>
      </c>
      <c r="F67" s="23">
        <v>40</v>
      </c>
      <c r="G67" s="23">
        <v>15</v>
      </c>
      <c r="H67" s="23">
        <v>15</v>
      </c>
      <c r="I67" s="23">
        <v>3</v>
      </c>
      <c r="J67" s="23">
        <v>10</v>
      </c>
      <c r="K67" s="23">
        <v>10</v>
      </c>
      <c r="L67" s="23">
        <v>5</v>
      </c>
      <c r="M67" s="24">
        <f t="shared" si="0"/>
        <v>98</v>
      </c>
    </row>
    <row r="68" spans="1:13">
      <c r="A68" s="9" t="s">
        <v>371</v>
      </c>
      <c r="B68" s="9" t="s">
        <v>372</v>
      </c>
      <c r="C68" s="9" t="s">
        <v>373</v>
      </c>
      <c r="D68" s="12">
        <v>2210425</v>
      </c>
      <c r="E68" s="12">
        <v>73134</v>
      </c>
      <c r="F68" s="23">
        <v>20</v>
      </c>
      <c r="G68" s="23">
        <v>15</v>
      </c>
      <c r="H68" s="23">
        <v>15</v>
      </c>
      <c r="I68" s="23">
        <v>5</v>
      </c>
      <c r="J68" s="23">
        <v>5</v>
      </c>
      <c r="K68" s="23">
        <v>10</v>
      </c>
      <c r="L68" s="23">
        <v>5</v>
      </c>
      <c r="M68" s="24">
        <f t="shared" si="0"/>
        <v>75</v>
      </c>
    </row>
    <row r="69" spans="1:13">
      <c r="A69" s="9" t="s">
        <v>375</v>
      </c>
      <c r="B69" s="9" t="s">
        <v>372</v>
      </c>
      <c r="C69" s="9" t="s">
        <v>376</v>
      </c>
      <c r="D69" s="12">
        <v>4973730</v>
      </c>
      <c r="E69" s="12">
        <v>130385</v>
      </c>
      <c r="F69" s="23">
        <v>20</v>
      </c>
      <c r="G69" s="23">
        <v>15</v>
      </c>
      <c r="H69" s="23">
        <v>15</v>
      </c>
      <c r="I69" s="23">
        <v>3</v>
      </c>
      <c r="J69" s="23">
        <v>5</v>
      </c>
      <c r="K69" s="23">
        <v>10</v>
      </c>
      <c r="L69" s="23">
        <v>5</v>
      </c>
      <c r="M69" s="24">
        <f t="shared" si="0"/>
        <v>73</v>
      </c>
    </row>
    <row r="70" spans="1:13">
      <c r="A70" s="9" t="s">
        <v>355</v>
      </c>
      <c r="B70" s="9" t="s">
        <v>356</v>
      </c>
      <c r="C70" s="9" t="s">
        <v>357</v>
      </c>
      <c r="D70" s="12">
        <v>40000</v>
      </c>
      <c r="E70" s="12">
        <v>30000</v>
      </c>
      <c r="F70" s="23">
        <v>40</v>
      </c>
      <c r="G70" s="23">
        <v>15</v>
      </c>
      <c r="H70" s="23">
        <v>13</v>
      </c>
      <c r="I70" s="23">
        <v>3</v>
      </c>
      <c r="J70" s="23">
        <v>3</v>
      </c>
      <c r="K70" s="23">
        <v>10</v>
      </c>
      <c r="L70" s="23">
        <v>5</v>
      </c>
      <c r="M70" s="24">
        <f t="shared" si="0"/>
        <v>89</v>
      </c>
    </row>
    <row r="71" spans="1:13">
      <c r="A71" s="9" t="s">
        <v>99</v>
      </c>
      <c r="B71" s="9" t="s">
        <v>100</v>
      </c>
      <c r="C71" s="9" t="s">
        <v>101</v>
      </c>
      <c r="D71" s="12">
        <v>110248</v>
      </c>
      <c r="E71" s="12">
        <v>88198</v>
      </c>
      <c r="F71" s="23">
        <v>40</v>
      </c>
      <c r="G71" s="23">
        <v>15</v>
      </c>
      <c r="H71" s="23">
        <v>15</v>
      </c>
      <c r="I71" s="23">
        <v>5</v>
      </c>
      <c r="J71" s="23">
        <v>10</v>
      </c>
      <c r="K71" s="23">
        <v>10</v>
      </c>
      <c r="L71" s="23">
        <v>5</v>
      </c>
      <c r="M71" s="24">
        <f t="shared" si="0"/>
        <v>100</v>
      </c>
    </row>
    <row r="72" spans="1:13">
      <c r="A72" s="9" t="s">
        <v>292</v>
      </c>
      <c r="B72" s="9" t="s">
        <v>293</v>
      </c>
      <c r="C72" s="9" t="s">
        <v>294</v>
      </c>
      <c r="D72" s="12">
        <v>66594</v>
      </c>
      <c r="E72" s="12">
        <v>33297</v>
      </c>
      <c r="F72" s="23">
        <v>40</v>
      </c>
      <c r="G72" s="23">
        <v>15</v>
      </c>
      <c r="H72" s="23">
        <v>14</v>
      </c>
      <c r="I72" s="23">
        <v>3</v>
      </c>
      <c r="J72" s="23">
        <v>8</v>
      </c>
      <c r="K72" s="23">
        <v>10</v>
      </c>
      <c r="L72" s="23">
        <v>5</v>
      </c>
      <c r="M72" s="24">
        <f t="shared" si="0"/>
        <v>95</v>
      </c>
    </row>
    <row r="73" spans="1:13">
      <c r="A73" s="9" t="s">
        <v>315</v>
      </c>
      <c r="B73" s="9" t="s">
        <v>316</v>
      </c>
      <c r="C73" s="9" t="s">
        <v>317</v>
      </c>
      <c r="D73" s="12">
        <v>286100</v>
      </c>
      <c r="E73" s="12">
        <v>122000</v>
      </c>
      <c r="F73" s="23">
        <v>40</v>
      </c>
      <c r="G73" s="23">
        <v>15</v>
      </c>
      <c r="H73" s="23">
        <v>15</v>
      </c>
      <c r="I73" s="23">
        <v>4</v>
      </c>
      <c r="J73" s="23">
        <v>5</v>
      </c>
      <c r="K73" s="23">
        <v>10</v>
      </c>
      <c r="L73" s="23">
        <v>5</v>
      </c>
      <c r="M73" s="24">
        <f t="shared" si="0"/>
        <v>94</v>
      </c>
    </row>
    <row r="74" spans="1:13">
      <c r="A74" s="9" t="s">
        <v>378</v>
      </c>
      <c r="B74" s="9" t="s">
        <v>379</v>
      </c>
      <c r="C74" s="9" t="s">
        <v>380</v>
      </c>
      <c r="D74" s="12">
        <v>494000</v>
      </c>
      <c r="E74" s="12">
        <v>296400</v>
      </c>
      <c r="F74" s="23">
        <v>21</v>
      </c>
      <c r="G74" s="23">
        <v>15</v>
      </c>
      <c r="H74" s="23">
        <v>10</v>
      </c>
      <c r="I74" s="23">
        <v>4</v>
      </c>
      <c r="J74" s="23">
        <v>5</v>
      </c>
      <c r="K74" s="23">
        <v>10</v>
      </c>
      <c r="L74" s="23">
        <v>5</v>
      </c>
      <c r="M74" s="24">
        <f t="shared" si="0"/>
        <v>70</v>
      </c>
    </row>
    <row r="75" spans="1:13">
      <c r="A75" s="9" t="s">
        <v>102</v>
      </c>
      <c r="B75" s="9" t="s">
        <v>103</v>
      </c>
      <c r="C75" s="9" t="s">
        <v>104</v>
      </c>
      <c r="D75" s="12">
        <v>171600</v>
      </c>
      <c r="E75" s="12">
        <v>127747</v>
      </c>
      <c r="F75" s="23">
        <v>40</v>
      </c>
      <c r="G75" s="23">
        <v>15</v>
      </c>
      <c r="H75" s="23">
        <v>15</v>
      </c>
      <c r="I75" s="23">
        <v>5</v>
      </c>
      <c r="J75" s="23">
        <v>10</v>
      </c>
      <c r="K75" s="23">
        <v>10</v>
      </c>
      <c r="L75" s="23">
        <v>5</v>
      </c>
      <c r="M75" s="24">
        <f t="shared" si="0"/>
        <v>100</v>
      </c>
    </row>
    <row r="76" spans="1:13">
      <c r="A76" s="9" t="s">
        <v>106</v>
      </c>
      <c r="B76" s="9" t="s">
        <v>107</v>
      </c>
      <c r="C76" s="9" t="s">
        <v>108</v>
      </c>
      <c r="D76" s="12">
        <v>83000</v>
      </c>
      <c r="E76" s="12">
        <v>66000</v>
      </c>
      <c r="F76" s="23">
        <v>40</v>
      </c>
      <c r="G76" s="23">
        <v>15</v>
      </c>
      <c r="H76" s="23">
        <v>15</v>
      </c>
      <c r="I76" s="23">
        <v>5</v>
      </c>
      <c r="J76" s="23">
        <v>10</v>
      </c>
      <c r="K76" s="23">
        <v>10</v>
      </c>
      <c r="L76" s="23">
        <v>5</v>
      </c>
      <c r="M76" s="24">
        <f t="shared" si="0"/>
        <v>100</v>
      </c>
    </row>
    <row r="77" spans="1:13">
      <c r="A77" s="9" t="s">
        <v>109</v>
      </c>
      <c r="B77" s="9" t="s">
        <v>110</v>
      </c>
      <c r="C77" s="9" t="s">
        <v>111</v>
      </c>
      <c r="D77" s="12">
        <v>195000</v>
      </c>
      <c r="E77" s="12">
        <v>156000</v>
      </c>
      <c r="F77" s="23">
        <v>40</v>
      </c>
      <c r="G77" s="23">
        <v>15</v>
      </c>
      <c r="H77" s="23">
        <v>15</v>
      </c>
      <c r="I77" s="23">
        <v>5</v>
      </c>
      <c r="J77" s="23">
        <v>10</v>
      </c>
      <c r="K77" s="23">
        <v>10</v>
      </c>
      <c r="L77" s="23">
        <v>5</v>
      </c>
      <c r="M77" s="24">
        <f t="shared" si="0"/>
        <v>100</v>
      </c>
    </row>
    <row r="78" spans="1:13">
      <c r="A78" s="9" t="s">
        <v>245</v>
      </c>
      <c r="B78" s="9" t="s">
        <v>246</v>
      </c>
      <c r="C78" s="9" t="s">
        <v>247</v>
      </c>
      <c r="D78" s="12">
        <v>87130</v>
      </c>
      <c r="E78" s="12">
        <v>43565</v>
      </c>
      <c r="F78" s="23">
        <v>40</v>
      </c>
      <c r="G78" s="23">
        <v>15</v>
      </c>
      <c r="H78" s="23">
        <v>12</v>
      </c>
      <c r="I78" s="23">
        <v>5</v>
      </c>
      <c r="J78" s="23">
        <v>10</v>
      </c>
      <c r="K78" s="23">
        <v>10</v>
      </c>
      <c r="L78" s="23">
        <v>5</v>
      </c>
      <c r="M78" s="24">
        <f t="shared" si="0"/>
        <v>97</v>
      </c>
    </row>
    <row r="79" spans="1:13">
      <c r="A79" s="9" t="s">
        <v>202</v>
      </c>
      <c r="B79" s="9" t="s">
        <v>203</v>
      </c>
      <c r="C79" s="9" t="s">
        <v>204</v>
      </c>
      <c r="D79" s="12">
        <v>37500</v>
      </c>
      <c r="E79" s="12">
        <v>30000</v>
      </c>
      <c r="F79" s="23">
        <v>40</v>
      </c>
      <c r="G79" s="23">
        <v>15</v>
      </c>
      <c r="H79" s="23">
        <v>13</v>
      </c>
      <c r="I79" s="23">
        <v>5</v>
      </c>
      <c r="J79" s="23">
        <v>10</v>
      </c>
      <c r="K79" s="23">
        <v>10</v>
      </c>
      <c r="L79" s="23">
        <v>5</v>
      </c>
      <c r="M79" s="24">
        <f t="shared" si="0"/>
        <v>98</v>
      </c>
    </row>
    <row r="80" spans="1:13">
      <c r="A80" s="9" t="s">
        <v>295</v>
      </c>
      <c r="B80" s="9" t="s">
        <v>296</v>
      </c>
      <c r="C80" s="9" t="s">
        <v>297</v>
      </c>
      <c r="D80" s="12">
        <v>135000</v>
      </c>
      <c r="E80" s="12">
        <v>108000</v>
      </c>
      <c r="F80" s="23">
        <v>40</v>
      </c>
      <c r="G80" s="23">
        <v>15</v>
      </c>
      <c r="H80" s="23">
        <v>15</v>
      </c>
      <c r="I80" s="23">
        <v>5</v>
      </c>
      <c r="J80" s="23">
        <v>5</v>
      </c>
      <c r="K80" s="23">
        <v>10</v>
      </c>
      <c r="L80" s="23">
        <v>5</v>
      </c>
      <c r="M80" s="24">
        <f t="shared" ref="M80:M124" si="1">SUM(F80:L80)</f>
        <v>95</v>
      </c>
    </row>
    <row r="81" spans="1:70">
      <c r="A81" s="9" t="s">
        <v>112</v>
      </c>
      <c r="B81" s="9" t="s">
        <v>113</v>
      </c>
      <c r="C81" s="9" t="s">
        <v>114</v>
      </c>
      <c r="D81" s="12">
        <v>548960</v>
      </c>
      <c r="E81" s="12">
        <v>274480</v>
      </c>
      <c r="F81" s="23">
        <v>40</v>
      </c>
      <c r="G81" s="23">
        <v>15</v>
      </c>
      <c r="H81" s="23">
        <v>15</v>
      </c>
      <c r="I81" s="23">
        <v>5</v>
      </c>
      <c r="J81" s="23">
        <v>10</v>
      </c>
      <c r="K81" s="23">
        <v>10</v>
      </c>
      <c r="L81" s="23">
        <v>5</v>
      </c>
      <c r="M81" s="24">
        <f t="shared" si="1"/>
        <v>100</v>
      </c>
    </row>
    <row r="82" spans="1:70">
      <c r="A82" s="9" t="s">
        <v>159</v>
      </c>
      <c r="B82" s="9" t="s">
        <v>160</v>
      </c>
      <c r="C82" s="9" t="s">
        <v>161</v>
      </c>
      <c r="D82" s="12">
        <v>156338</v>
      </c>
      <c r="E82" s="12">
        <v>125070</v>
      </c>
      <c r="F82" s="23">
        <v>40</v>
      </c>
      <c r="G82" s="23">
        <v>15</v>
      </c>
      <c r="H82" s="23">
        <v>15</v>
      </c>
      <c r="I82" s="23">
        <v>4</v>
      </c>
      <c r="J82" s="23">
        <v>10</v>
      </c>
      <c r="K82" s="23">
        <v>10</v>
      </c>
      <c r="L82" s="23">
        <v>5</v>
      </c>
      <c r="M82" s="24">
        <f t="shared" si="1"/>
        <v>99</v>
      </c>
    </row>
    <row r="83" spans="1:70">
      <c r="A83" s="9" t="s">
        <v>328</v>
      </c>
      <c r="B83" s="9" t="s">
        <v>329</v>
      </c>
      <c r="C83" s="9" t="s">
        <v>330</v>
      </c>
      <c r="D83" s="12">
        <v>37500</v>
      </c>
      <c r="E83" s="12">
        <v>30000</v>
      </c>
      <c r="F83" s="23">
        <v>40</v>
      </c>
      <c r="G83" s="23">
        <v>15</v>
      </c>
      <c r="H83" s="23">
        <v>12</v>
      </c>
      <c r="I83" s="23">
        <v>5</v>
      </c>
      <c r="J83" s="23">
        <v>5</v>
      </c>
      <c r="K83" s="23">
        <v>10</v>
      </c>
      <c r="L83" s="23">
        <v>5</v>
      </c>
      <c r="M83" s="24">
        <f t="shared" si="1"/>
        <v>92</v>
      </c>
    </row>
    <row r="84" spans="1:70">
      <c r="A84" s="9" t="s">
        <v>115</v>
      </c>
      <c r="B84" s="9" t="s">
        <v>116</v>
      </c>
      <c r="C84" s="9" t="s">
        <v>117</v>
      </c>
      <c r="D84" s="12">
        <v>37500</v>
      </c>
      <c r="E84" s="12">
        <v>30000</v>
      </c>
      <c r="F84" s="23">
        <v>40</v>
      </c>
      <c r="G84" s="23">
        <v>15</v>
      </c>
      <c r="H84" s="23">
        <v>15</v>
      </c>
      <c r="I84" s="23">
        <v>5</v>
      </c>
      <c r="J84" s="23">
        <v>10</v>
      </c>
      <c r="K84" s="23">
        <v>10</v>
      </c>
      <c r="L84" s="23">
        <v>5</v>
      </c>
      <c r="M84" s="24">
        <f t="shared" si="1"/>
        <v>100</v>
      </c>
    </row>
    <row r="85" spans="1:70">
      <c r="A85" s="9" t="s">
        <v>331</v>
      </c>
      <c r="B85" s="9" t="s">
        <v>332</v>
      </c>
      <c r="C85" s="9" t="s">
        <v>333</v>
      </c>
      <c r="D85" s="12">
        <v>225000</v>
      </c>
      <c r="E85" s="12">
        <v>180000</v>
      </c>
      <c r="F85" s="23">
        <v>40</v>
      </c>
      <c r="G85" s="23">
        <v>15</v>
      </c>
      <c r="H85" s="23">
        <v>13</v>
      </c>
      <c r="I85" s="23">
        <v>4</v>
      </c>
      <c r="J85" s="23">
        <v>5</v>
      </c>
      <c r="K85" s="23">
        <v>10</v>
      </c>
      <c r="L85" s="23">
        <v>5</v>
      </c>
      <c r="M85" s="24">
        <f t="shared" si="1"/>
        <v>92</v>
      </c>
    </row>
    <row r="86" spans="1:70">
      <c r="A86" s="9" t="s">
        <v>163</v>
      </c>
      <c r="B86" s="9" t="s">
        <v>164</v>
      </c>
      <c r="C86" s="9" t="s">
        <v>165</v>
      </c>
      <c r="D86" s="12">
        <v>436020</v>
      </c>
      <c r="E86" s="12">
        <v>218010</v>
      </c>
      <c r="F86" s="23">
        <v>40</v>
      </c>
      <c r="G86" s="23">
        <v>15</v>
      </c>
      <c r="H86" s="23">
        <v>14</v>
      </c>
      <c r="I86" s="23">
        <v>5</v>
      </c>
      <c r="J86" s="23">
        <v>10</v>
      </c>
      <c r="K86" s="23">
        <v>10</v>
      </c>
      <c r="L86" s="23">
        <v>5</v>
      </c>
      <c r="M86" s="24">
        <f t="shared" si="1"/>
        <v>99</v>
      </c>
    </row>
    <row r="87" spans="1:70">
      <c r="A87" s="9" t="s">
        <v>298</v>
      </c>
      <c r="B87" s="9" t="s">
        <v>299</v>
      </c>
      <c r="C87" s="9" t="s">
        <v>300</v>
      </c>
      <c r="D87" s="12">
        <v>132000</v>
      </c>
      <c r="E87" s="12">
        <v>66000</v>
      </c>
      <c r="F87" s="23">
        <v>40</v>
      </c>
      <c r="G87" s="23">
        <v>15</v>
      </c>
      <c r="H87" s="23">
        <v>15</v>
      </c>
      <c r="I87" s="23">
        <v>5</v>
      </c>
      <c r="J87" s="23">
        <v>5</v>
      </c>
      <c r="K87" s="23">
        <v>10</v>
      </c>
      <c r="L87" s="23">
        <v>5</v>
      </c>
      <c r="M87" s="24">
        <f t="shared" si="1"/>
        <v>95</v>
      </c>
    </row>
    <row r="88" spans="1:70">
      <c r="A88" s="9" t="s">
        <v>118</v>
      </c>
      <c r="B88" s="9" t="s">
        <v>119</v>
      </c>
      <c r="C88" s="9" t="s">
        <v>120</v>
      </c>
      <c r="D88" s="12">
        <v>136000</v>
      </c>
      <c r="E88" s="12">
        <v>108800</v>
      </c>
      <c r="F88" s="23">
        <v>40</v>
      </c>
      <c r="G88" s="23">
        <v>15</v>
      </c>
      <c r="H88" s="23">
        <v>15</v>
      </c>
      <c r="I88" s="23">
        <v>5</v>
      </c>
      <c r="J88" s="23">
        <v>10</v>
      </c>
      <c r="K88" s="23">
        <v>10</v>
      </c>
      <c r="L88" s="23">
        <v>5</v>
      </c>
      <c r="M88" s="24">
        <f t="shared" si="1"/>
        <v>100</v>
      </c>
    </row>
    <row r="89" spans="1:70">
      <c r="A89" s="9" t="s">
        <v>248</v>
      </c>
      <c r="B89" s="9" t="s">
        <v>249</v>
      </c>
      <c r="C89" s="9" t="s">
        <v>250</v>
      </c>
      <c r="D89" s="12">
        <v>63824</v>
      </c>
      <c r="E89" s="12">
        <v>48000</v>
      </c>
      <c r="F89" s="23">
        <v>40</v>
      </c>
      <c r="G89" s="23">
        <v>15</v>
      </c>
      <c r="H89" s="23">
        <v>13</v>
      </c>
      <c r="I89" s="23">
        <v>4</v>
      </c>
      <c r="J89" s="23">
        <v>10</v>
      </c>
      <c r="K89" s="23">
        <v>10</v>
      </c>
      <c r="L89" s="23">
        <v>5</v>
      </c>
      <c r="M89" s="24">
        <f t="shared" si="1"/>
        <v>97</v>
      </c>
    </row>
    <row r="90" spans="1:70">
      <c r="A90" s="9" t="s">
        <v>121</v>
      </c>
      <c r="B90" s="9" t="s">
        <v>122</v>
      </c>
      <c r="C90" s="9" t="s">
        <v>123</v>
      </c>
      <c r="D90" s="12">
        <v>249360</v>
      </c>
      <c r="E90" s="12">
        <v>180000</v>
      </c>
      <c r="F90" s="23">
        <v>40</v>
      </c>
      <c r="G90" s="23">
        <v>15</v>
      </c>
      <c r="H90" s="23">
        <v>15</v>
      </c>
      <c r="I90" s="23">
        <v>5</v>
      </c>
      <c r="J90" s="23">
        <v>10</v>
      </c>
      <c r="K90" s="23">
        <v>10</v>
      </c>
      <c r="L90" s="23">
        <v>5</v>
      </c>
      <c r="M90" s="24">
        <f t="shared" si="1"/>
        <v>100</v>
      </c>
    </row>
    <row r="91" spans="1:70">
      <c r="A91" s="9" t="s">
        <v>205</v>
      </c>
      <c r="B91" s="9" t="s">
        <v>206</v>
      </c>
      <c r="C91" s="9" t="s">
        <v>207</v>
      </c>
      <c r="D91" s="12">
        <v>306957</v>
      </c>
      <c r="E91" s="12">
        <v>128100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5</v>
      </c>
      <c r="M91" s="24">
        <f t="shared" si="1"/>
        <v>98</v>
      </c>
    </row>
    <row r="92" spans="1:70">
      <c r="A92" s="9" t="s">
        <v>321</v>
      </c>
      <c r="B92" s="9" t="s">
        <v>322</v>
      </c>
      <c r="C92" s="9" t="s">
        <v>323</v>
      </c>
      <c r="D92" s="12">
        <v>110000</v>
      </c>
      <c r="E92" s="12">
        <v>30000</v>
      </c>
      <c r="F92" s="23">
        <v>40</v>
      </c>
      <c r="G92" s="23">
        <v>15</v>
      </c>
      <c r="H92" s="23">
        <v>10</v>
      </c>
      <c r="I92" s="23">
        <v>3</v>
      </c>
      <c r="J92" s="23">
        <v>10</v>
      </c>
      <c r="K92" s="23">
        <v>10</v>
      </c>
      <c r="L92" s="23">
        <v>5</v>
      </c>
      <c r="M92" s="24">
        <f t="shared" si="1"/>
        <v>93</v>
      </c>
    </row>
    <row r="93" spans="1:70">
      <c r="A93" s="9" t="s">
        <v>348</v>
      </c>
      <c r="B93" s="9" t="s">
        <v>349</v>
      </c>
      <c r="C93" s="9" t="s">
        <v>350</v>
      </c>
      <c r="D93" s="12">
        <v>60000</v>
      </c>
      <c r="E93" s="12">
        <v>30000</v>
      </c>
      <c r="F93" s="23">
        <v>40</v>
      </c>
      <c r="G93" s="23">
        <v>15</v>
      </c>
      <c r="H93" s="23">
        <v>10</v>
      </c>
      <c r="I93" s="23">
        <v>5</v>
      </c>
      <c r="J93" s="23">
        <v>5</v>
      </c>
      <c r="K93" s="23">
        <v>10</v>
      </c>
      <c r="L93" s="23">
        <v>5</v>
      </c>
      <c r="M93" s="24">
        <f t="shared" si="1"/>
        <v>90</v>
      </c>
    </row>
    <row r="94" spans="1:70" s="3" customFormat="1" ht="12.75" customHeight="1">
      <c r="A94" s="18" t="s">
        <v>334</v>
      </c>
      <c r="B94" s="19" t="s">
        <v>335</v>
      </c>
      <c r="C94" s="19" t="s">
        <v>336</v>
      </c>
      <c r="D94" s="20">
        <v>208000</v>
      </c>
      <c r="E94" s="20">
        <v>164000</v>
      </c>
      <c r="F94" s="24">
        <v>35</v>
      </c>
      <c r="G94" s="24">
        <v>14</v>
      </c>
      <c r="H94" s="24">
        <v>15</v>
      </c>
      <c r="I94" s="24">
        <v>5</v>
      </c>
      <c r="J94" s="24">
        <v>9</v>
      </c>
      <c r="K94" s="24">
        <v>9</v>
      </c>
      <c r="L94" s="24">
        <v>5</v>
      </c>
      <c r="M94" s="24">
        <f t="shared" si="1"/>
        <v>92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>
      <c r="A95" s="9" t="s">
        <v>209</v>
      </c>
      <c r="B95" s="9" t="s">
        <v>210</v>
      </c>
      <c r="C95" s="9" t="s">
        <v>211</v>
      </c>
      <c r="D95" s="12">
        <v>49000</v>
      </c>
      <c r="E95" s="12">
        <v>38000</v>
      </c>
      <c r="F95" s="23">
        <v>40</v>
      </c>
      <c r="G95" s="23">
        <v>15</v>
      </c>
      <c r="H95" s="23">
        <v>13</v>
      </c>
      <c r="I95" s="23">
        <v>5</v>
      </c>
      <c r="J95" s="23">
        <v>10</v>
      </c>
      <c r="K95" s="23">
        <v>10</v>
      </c>
      <c r="L95" s="23">
        <v>5</v>
      </c>
      <c r="M95" s="24">
        <f t="shared" si="1"/>
        <v>98</v>
      </c>
    </row>
    <row r="96" spans="1:70">
      <c r="A96" s="9" t="s">
        <v>125</v>
      </c>
      <c r="B96" s="9" t="s">
        <v>126</v>
      </c>
      <c r="C96" s="9" t="s">
        <v>127</v>
      </c>
      <c r="D96" s="12">
        <v>485440</v>
      </c>
      <c r="E96" s="12">
        <v>242717</v>
      </c>
      <c r="F96" s="23">
        <v>40</v>
      </c>
      <c r="G96" s="23">
        <v>15</v>
      </c>
      <c r="H96" s="23">
        <v>15</v>
      </c>
      <c r="I96" s="23">
        <v>5</v>
      </c>
      <c r="J96" s="23">
        <v>10</v>
      </c>
      <c r="K96" s="23">
        <v>10</v>
      </c>
      <c r="L96" s="23">
        <v>5</v>
      </c>
      <c r="M96" s="24">
        <f t="shared" si="1"/>
        <v>100</v>
      </c>
    </row>
    <row r="97" spans="1:13">
      <c r="A97" s="9" t="s">
        <v>128</v>
      </c>
      <c r="B97" s="9" t="s">
        <v>129</v>
      </c>
      <c r="C97" s="9" t="s">
        <v>130</v>
      </c>
      <c r="D97" s="12">
        <v>258750</v>
      </c>
      <c r="E97" s="12">
        <v>129360</v>
      </c>
      <c r="F97" s="23">
        <v>40</v>
      </c>
      <c r="G97" s="23">
        <v>15</v>
      </c>
      <c r="H97" s="23">
        <v>15</v>
      </c>
      <c r="I97" s="23">
        <v>5</v>
      </c>
      <c r="J97" s="23">
        <v>10</v>
      </c>
      <c r="K97" s="23">
        <v>10</v>
      </c>
      <c r="L97" s="23">
        <v>5</v>
      </c>
      <c r="M97" s="24">
        <f t="shared" si="1"/>
        <v>100</v>
      </c>
    </row>
    <row r="98" spans="1:13">
      <c r="A98" s="9" t="s">
        <v>131</v>
      </c>
      <c r="B98" s="9" t="s">
        <v>132</v>
      </c>
      <c r="C98" s="9" t="s">
        <v>133</v>
      </c>
      <c r="D98" s="12">
        <v>476200</v>
      </c>
      <c r="E98" s="12">
        <v>238100</v>
      </c>
      <c r="F98" s="23">
        <v>40</v>
      </c>
      <c r="G98" s="23">
        <v>15</v>
      </c>
      <c r="H98" s="23">
        <v>15</v>
      </c>
      <c r="I98" s="23">
        <v>5</v>
      </c>
      <c r="J98" s="23">
        <v>10</v>
      </c>
      <c r="K98" s="23">
        <v>10</v>
      </c>
      <c r="L98" s="23">
        <v>5</v>
      </c>
      <c r="M98" s="24">
        <f t="shared" si="1"/>
        <v>100</v>
      </c>
    </row>
    <row r="99" spans="1:13">
      <c r="A99" s="9" t="s">
        <v>134</v>
      </c>
      <c r="B99" s="9" t="s">
        <v>135</v>
      </c>
      <c r="C99" s="9" t="s">
        <v>136</v>
      </c>
      <c r="D99" s="12">
        <v>538400</v>
      </c>
      <c r="E99" s="12">
        <v>269170</v>
      </c>
      <c r="F99" s="23">
        <v>40</v>
      </c>
      <c r="G99" s="23">
        <v>15</v>
      </c>
      <c r="H99" s="23">
        <v>15</v>
      </c>
      <c r="I99" s="23">
        <v>5</v>
      </c>
      <c r="J99" s="23">
        <v>10</v>
      </c>
      <c r="K99" s="23">
        <v>10</v>
      </c>
      <c r="L99" s="23">
        <v>5</v>
      </c>
      <c r="M99" s="24">
        <f t="shared" si="1"/>
        <v>100</v>
      </c>
    </row>
    <row r="100" spans="1:13">
      <c r="A100" s="9" t="s">
        <v>137</v>
      </c>
      <c r="B100" s="9" t="s">
        <v>138</v>
      </c>
      <c r="C100" s="9" t="s">
        <v>139</v>
      </c>
      <c r="D100" s="12">
        <v>150000</v>
      </c>
      <c r="E100" s="12">
        <v>75000</v>
      </c>
      <c r="F100" s="23">
        <v>40</v>
      </c>
      <c r="G100" s="23">
        <v>15</v>
      </c>
      <c r="H100" s="23">
        <v>15</v>
      </c>
      <c r="I100" s="23">
        <v>5</v>
      </c>
      <c r="J100" s="23">
        <v>10</v>
      </c>
      <c r="K100" s="23">
        <v>10</v>
      </c>
      <c r="L100" s="23">
        <v>5</v>
      </c>
      <c r="M100" s="24">
        <f t="shared" si="1"/>
        <v>100</v>
      </c>
    </row>
    <row r="101" spans="1:13">
      <c r="A101" s="9" t="s">
        <v>337</v>
      </c>
      <c r="B101" s="9" t="s">
        <v>338</v>
      </c>
      <c r="C101" s="9" t="s">
        <v>339</v>
      </c>
      <c r="D101" s="12">
        <v>100000</v>
      </c>
      <c r="E101" s="12">
        <v>50000</v>
      </c>
      <c r="F101" s="23">
        <v>40</v>
      </c>
      <c r="G101" s="23">
        <v>15</v>
      </c>
      <c r="H101" s="23">
        <v>12</v>
      </c>
      <c r="I101" s="23">
        <v>4</v>
      </c>
      <c r="J101" s="23">
        <v>5</v>
      </c>
      <c r="K101" s="23">
        <v>10</v>
      </c>
      <c r="L101" s="23">
        <v>5</v>
      </c>
      <c r="M101" s="24">
        <f t="shared" si="1"/>
        <v>91</v>
      </c>
    </row>
    <row r="102" spans="1:13">
      <c r="A102" s="9" t="s">
        <v>140</v>
      </c>
      <c r="B102" s="9" t="s">
        <v>141</v>
      </c>
      <c r="C102" s="9" t="s">
        <v>142</v>
      </c>
      <c r="D102" s="12">
        <v>927000</v>
      </c>
      <c r="E102" s="12">
        <v>463355</v>
      </c>
      <c r="F102" s="23">
        <v>40</v>
      </c>
      <c r="G102" s="23">
        <v>15</v>
      </c>
      <c r="H102" s="23">
        <v>15</v>
      </c>
      <c r="I102" s="23">
        <v>5</v>
      </c>
      <c r="J102" s="23">
        <v>10</v>
      </c>
      <c r="K102" s="23">
        <v>10</v>
      </c>
      <c r="L102" s="23">
        <v>5</v>
      </c>
      <c r="M102" s="24">
        <f t="shared" si="1"/>
        <v>100</v>
      </c>
    </row>
    <row r="103" spans="1:13">
      <c r="A103" s="9" t="s">
        <v>143</v>
      </c>
      <c r="B103" s="9" t="s">
        <v>144</v>
      </c>
      <c r="C103" s="9" t="s">
        <v>145</v>
      </c>
      <c r="D103" s="12">
        <v>197200</v>
      </c>
      <c r="E103" s="12">
        <v>63104</v>
      </c>
      <c r="F103" s="23">
        <v>40</v>
      </c>
      <c r="G103" s="23">
        <v>15</v>
      </c>
      <c r="H103" s="23">
        <v>15</v>
      </c>
      <c r="I103" s="23">
        <v>5</v>
      </c>
      <c r="J103" s="23">
        <v>10</v>
      </c>
      <c r="K103" s="23">
        <v>10</v>
      </c>
      <c r="L103" s="23">
        <v>5</v>
      </c>
      <c r="M103" s="24">
        <f t="shared" si="1"/>
        <v>100</v>
      </c>
    </row>
    <row r="104" spans="1:13">
      <c r="A104" s="9" t="s">
        <v>301</v>
      </c>
      <c r="B104" s="9" t="s">
        <v>302</v>
      </c>
      <c r="C104" s="9" t="s">
        <v>303</v>
      </c>
      <c r="D104" s="12">
        <v>500000</v>
      </c>
      <c r="E104" s="12">
        <v>400000</v>
      </c>
      <c r="F104" s="23">
        <v>40</v>
      </c>
      <c r="G104" s="23">
        <v>15</v>
      </c>
      <c r="H104" s="23">
        <v>15</v>
      </c>
      <c r="I104" s="23">
        <v>5</v>
      </c>
      <c r="J104" s="23">
        <v>5</v>
      </c>
      <c r="K104" s="23">
        <v>10</v>
      </c>
      <c r="L104" s="23">
        <v>5</v>
      </c>
      <c r="M104" s="24">
        <f t="shared" si="1"/>
        <v>95</v>
      </c>
    </row>
    <row r="105" spans="1:13">
      <c r="A105" s="9" t="s">
        <v>252</v>
      </c>
      <c r="B105" s="9" t="s">
        <v>253</v>
      </c>
      <c r="C105" s="9" t="s">
        <v>254</v>
      </c>
      <c r="D105" s="12">
        <v>229174</v>
      </c>
      <c r="E105" s="12">
        <v>114587</v>
      </c>
      <c r="F105" s="23">
        <v>40</v>
      </c>
      <c r="G105" s="23">
        <v>15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f t="shared" si="1"/>
        <v>97</v>
      </c>
    </row>
    <row r="106" spans="1:13">
      <c r="A106" s="9" t="s">
        <v>358</v>
      </c>
      <c r="B106" s="9" t="s">
        <v>359</v>
      </c>
      <c r="C106" s="9" t="s">
        <v>360</v>
      </c>
      <c r="D106" s="12">
        <v>1230000</v>
      </c>
      <c r="E106" s="12">
        <v>120000</v>
      </c>
      <c r="F106" s="23">
        <v>40</v>
      </c>
      <c r="G106" s="23">
        <v>15</v>
      </c>
      <c r="H106" s="23">
        <v>10</v>
      </c>
      <c r="I106" s="23">
        <v>4</v>
      </c>
      <c r="J106" s="23">
        <v>5</v>
      </c>
      <c r="K106" s="23">
        <v>10</v>
      </c>
      <c r="L106" s="23">
        <v>5</v>
      </c>
      <c r="M106" s="24">
        <f t="shared" si="1"/>
        <v>89</v>
      </c>
    </row>
    <row r="107" spans="1:13">
      <c r="A107" s="9" t="s">
        <v>212</v>
      </c>
      <c r="B107" s="9" t="s">
        <v>171</v>
      </c>
      <c r="C107" s="9" t="s">
        <v>213</v>
      </c>
      <c r="D107" s="12">
        <v>2483980</v>
      </c>
      <c r="E107" s="12">
        <v>1050000</v>
      </c>
      <c r="F107" s="23">
        <v>40</v>
      </c>
      <c r="G107" s="23">
        <v>15</v>
      </c>
      <c r="H107" s="23">
        <v>14</v>
      </c>
      <c r="I107" s="23">
        <v>4</v>
      </c>
      <c r="J107" s="23">
        <v>10</v>
      </c>
      <c r="K107" s="23">
        <v>10</v>
      </c>
      <c r="L107" s="23">
        <v>5</v>
      </c>
      <c r="M107" s="24">
        <f t="shared" si="1"/>
        <v>98</v>
      </c>
    </row>
    <row r="108" spans="1:13">
      <c r="A108" s="13" t="s">
        <v>166</v>
      </c>
      <c r="B108" s="13" t="s">
        <v>167</v>
      </c>
      <c r="C108" s="13" t="s">
        <v>168</v>
      </c>
      <c r="D108" s="14">
        <v>232000</v>
      </c>
      <c r="E108" s="14">
        <v>185000</v>
      </c>
      <c r="F108" s="23">
        <v>40</v>
      </c>
      <c r="G108" s="23">
        <v>15</v>
      </c>
      <c r="H108" s="23">
        <v>15</v>
      </c>
      <c r="I108" s="23">
        <v>4</v>
      </c>
      <c r="J108" s="23">
        <v>10</v>
      </c>
      <c r="K108" s="23">
        <v>10</v>
      </c>
      <c r="L108" s="23">
        <v>5</v>
      </c>
      <c r="M108" s="24">
        <f t="shared" si="1"/>
        <v>99</v>
      </c>
    </row>
    <row r="109" spans="1:13">
      <c r="A109" s="9" t="s">
        <v>214</v>
      </c>
      <c r="B109" s="9" t="s">
        <v>215</v>
      </c>
      <c r="C109" s="9" t="s">
        <v>216</v>
      </c>
      <c r="D109" s="12">
        <v>95000</v>
      </c>
      <c r="E109" s="12">
        <v>75000</v>
      </c>
      <c r="F109" s="23">
        <v>40</v>
      </c>
      <c r="G109" s="23">
        <v>15</v>
      </c>
      <c r="H109" s="23">
        <v>13</v>
      </c>
      <c r="I109" s="23">
        <v>5</v>
      </c>
      <c r="J109" s="23">
        <v>10</v>
      </c>
      <c r="K109" s="23">
        <v>10</v>
      </c>
      <c r="L109" s="23">
        <v>5</v>
      </c>
      <c r="M109" s="24">
        <f t="shared" si="1"/>
        <v>98</v>
      </c>
    </row>
    <row r="110" spans="1:13">
      <c r="A110" s="9" t="s">
        <v>147</v>
      </c>
      <c r="B110" s="9" t="s">
        <v>148</v>
      </c>
      <c r="C110" s="9" t="s">
        <v>149</v>
      </c>
      <c r="D110" s="12">
        <v>294000</v>
      </c>
      <c r="E110" s="12">
        <v>235000</v>
      </c>
      <c r="F110" s="23">
        <v>40</v>
      </c>
      <c r="G110" s="23">
        <v>15</v>
      </c>
      <c r="H110" s="23">
        <v>15</v>
      </c>
      <c r="I110" s="23">
        <v>5</v>
      </c>
      <c r="J110" s="23">
        <v>10</v>
      </c>
      <c r="K110" s="23">
        <v>10</v>
      </c>
      <c r="L110" s="23">
        <v>5</v>
      </c>
      <c r="M110" s="24">
        <f t="shared" si="1"/>
        <v>100</v>
      </c>
    </row>
    <row r="111" spans="1:13">
      <c r="A111" s="9" t="s">
        <v>170</v>
      </c>
      <c r="B111" s="9" t="s">
        <v>171</v>
      </c>
      <c r="C111" s="9" t="s">
        <v>172</v>
      </c>
      <c r="D111" s="12">
        <v>2451880</v>
      </c>
      <c r="E111" s="12">
        <v>1050000</v>
      </c>
      <c r="F111" s="23">
        <v>40</v>
      </c>
      <c r="G111" s="23">
        <v>15</v>
      </c>
      <c r="H111" s="23">
        <v>15</v>
      </c>
      <c r="I111" s="23">
        <v>4</v>
      </c>
      <c r="J111" s="23">
        <v>10</v>
      </c>
      <c r="K111" s="23">
        <v>10</v>
      </c>
      <c r="L111" s="23">
        <v>5</v>
      </c>
      <c r="M111" s="24">
        <f t="shared" si="1"/>
        <v>99</v>
      </c>
    </row>
    <row r="112" spans="1:13">
      <c r="A112" s="9" t="s">
        <v>174</v>
      </c>
      <c r="B112" s="9" t="s">
        <v>171</v>
      </c>
      <c r="C112" s="9" t="s">
        <v>175</v>
      </c>
      <c r="D112" s="12">
        <v>2400338</v>
      </c>
      <c r="E112" s="12">
        <v>1050000</v>
      </c>
      <c r="F112" s="23">
        <v>40</v>
      </c>
      <c r="G112" s="23">
        <v>15</v>
      </c>
      <c r="H112" s="23">
        <v>15</v>
      </c>
      <c r="I112" s="23">
        <v>4</v>
      </c>
      <c r="J112" s="23">
        <v>10</v>
      </c>
      <c r="K112" s="23">
        <v>10</v>
      </c>
      <c r="L112" s="23">
        <v>5</v>
      </c>
      <c r="M112" s="24">
        <f t="shared" si="1"/>
        <v>99</v>
      </c>
    </row>
    <row r="113" spans="1:13">
      <c r="A113" s="9" t="s">
        <v>217</v>
      </c>
      <c r="B113" s="9" t="s">
        <v>171</v>
      </c>
      <c r="C113" s="9" t="s">
        <v>218</v>
      </c>
      <c r="D113" s="12">
        <v>1199791</v>
      </c>
      <c r="E113" s="12">
        <v>498722</v>
      </c>
      <c r="F113" s="23">
        <v>40</v>
      </c>
      <c r="G113" s="23">
        <v>15</v>
      </c>
      <c r="H113" s="23">
        <v>14</v>
      </c>
      <c r="I113" s="23">
        <v>4</v>
      </c>
      <c r="J113" s="23">
        <v>10</v>
      </c>
      <c r="K113" s="23">
        <v>10</v>
      </c>
      <c r="L113" s="23">
        <v>5</v>
      </c>
      <c r="M113" s="24">
        <f t="shared" si="1"/>
        <v>98</v>
      </c>
    </row>
    <row r="114" spans="1:13">
      <c r="A114" s="9" t="s">
        <v>219</v>
      </c>
      <c r="B114" s="9" t="s">
        <v>171</v>
      </c>
      <c r="C114" s="9" t="s">
        <v>220</v>
      </c>
      <c r="D114" s="12">
        <v>2455221</v>
      </c>
      <c r="E114" s="12">
        <v>1050000</v>
      </c>
      <c r="F114" s="23">
        <v>40</v>
      </c>
      <c r="G114" s="23">
        <v>15</v>
      </c>
      <c r="H114" s="23">
        <v>14</v>
      </c>
      <c r="I114" s="23">
        <v>4</v>
      </c>
      <c r="J114" s="23">
        <v>10</v>
      </c>
      <c r="K114" s="23">
        <v>10</v>
      </c>
      <c r="L114" s="23">
        <v>5</v>
      </c>
      <c r="M114" s="24">
        <f t="shared" si="1"/>
        <v>98</v>
      </c>
    </row>
    <row r="115" spans="1:13">
      <c r="A115" s="9" t="s">
        <v>221</v>
      </c>
      <c r="B115" s="9" t="s">
        <v>171</v>
      </c>
      <c r="C115" s="9" t="s">
        <v>222</v>
      </c>
      <c r="D115" s="12">
        <v>1633333</v>
      </c>
      <c r="E115" s="12">
        <v>704857</v>
      </c>
      <c r="F115" s="23">
        <v>40</v>
      </c>
      <c r="G115" s="23">
        <v>15</v>
      </c>
      <c r="H115" s="23">
        <v>14</v>
      </c>
      <c r="I115" s="23">
        <v>4</v>
      </c>
      <c r="J115" s="23">
        <v>10</v>
      </c>
      <c r="K115" s="23">
        <v>10</v>
      </c>
      <c r="L115" s="23">
        <v>5</v>
      </c>
      <c r="M115" s="24">
        <f t="shared" si="1"/>
        <v>98</v>
      </c>
    </row>
    <row r="116" spans="1:13">
      <c r="A116" s="9" t="s">
        <v>177</v>
      </c>
      <c r="B116" s="9" t="s">
        <v>171</v>
      </c>
      <c r="C116" s="13" t="s">
        <v>178</v>
      </c>
      <c r="D116" s="12">
        <v>2239635</v>
      </c>
      <c r="E116" s="12">
        <v>1011992</v>
      </c>
      <c r="F116" s="23">
        <v>40</v>
      </c>
      <c r="G116" s="23">
        <v>15</v>
      </c>
      <c r="H116" s="23">
        <v>15</v>
      </c>
      <c r="I116" s="23">
        <v>4</v>
      </c>
      <c r="J116" s="23">
        <v>10</v>
      </c>
      <c r="K116" s="23">
        <v>10</v>
      </c>
      <c r="L116" s="23">
        <v>5</v>
      </c>
      <c r="M116" s="24">
        <f t="shared" si="1"/>
        <v>99</v>
      </c>
    </row>
    <row r="117" spans="1:13">
      <c r="A117" s="9" t="s">
        <v>223</v>
      </c>
      <c r="B117" s="9" t="s">
        <v>171</v>
      </c>
      <c r="C117" s="13" t="s">
        <v>224</v>
      </c>
      <c r="D117" s="12">
        <v>1651933</v>
      </c>
      <c r="E117" s="12">
        <v>761767</v>
      </c>
      <c r="F117" s="23">
        <v>40</v>
      </c>
      <c r="G117" s="23">
        <v>15</v>
      </c>
      <c r="H117" s="23">
        <v>14</v>
      </c>
      <c r="I117" s="23">
        <v>4</v>
      </c>
      <c r="J117" s="23">
        <v>10</v>
      </c>
      <c r="K117" s="23">
        <v>10</v>
      </c>
      <c r="L117" s="23">
        <v>5</v>
      </c>
      <c r="M117" s="24">
        <f t="shared" si="1"/>
        <v>98</v>
      </c>
    </row>
    <row r="118" spans="1:13">
      <c r="A118" s="9" t="s">
        <v>225</v>
      </c>
      <c r="B118" s="9" t="s">
        <v>171</v>
      </c>
      <c r="C118" s="13" t="s">
        <v>226</v>
      </c>
      <c r="D118" s="12">
        <v>2328440</v>
      </c>
      <c r="E118" s="12">
        <v>1050000</v>
      </c>
      <c r="F118" s="23">
        <v>40</v>
      </c>
      <c r="G118" s="23">
        <v>15</v>
      </c>
      <c r="H118" s="23">
        <v>14</v>
      </c>
      <c r="I118" s="23">
        <v>4</v>
      </c>
      <c r="J118" s="23">
        <v>10</v>
      </c>
      <c r="K118" s="23">
        <v>10</v>
      </c>
      <c r="L118" s="23">
        <v>5</v>
      </c>
      <c r="M118" s="24">
        <f t="shared" si="1"/>
        <v>98</v>
      </c>
    </row>
    <row r="119" spans="1:13">
      <c r="A119" s="9" t="s">
        <v>227</v>
      </c>
      <c r="B119" s="9" t="s">
        <v>171</v>
      </c>
      <c r="C119" s="13" t="s">
        <v>228</v>
      </c>
      <c r="D119" s="12">
        <v>1959404</v>
      </c>
      <c r="E119" s="12">
        <v>859925</v>
      </c>
      <c r="F119" s="23">
        <v>40</v>
      </c>
      <c r="G119" s="23">
        <v>15</v>
      </c>
      <c r="H119" s="23">
        <v>14</v>
      </c>
      <c r="I119" s="23">
        <v>4</v>
      </c>
      <c r="J119" s="23">
        <v>10</v>
      </c>
      <c r="K119" s="23">
        <v>10</v>
      </c>
      <c r="L119" s="23">
        <v>5</v>
      </c>
      <c r="M119" s="24">
        <f t="shared" si="1"/>
        <v>98</v>
      </c>
    </row>
    <row r="120" spans="1:13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f t="shared" si="1"/>
        <v>86</v>
      </c>
    </row>
    <row r="121" spans="1:13">
      <c r="A121" s="9" t="s">
        <v>229</v>
      </c>
      <c r="B121" s="9" t="s">
        <v>171</v>
      </c>
      <c r="C121" s="13" t="s">
        <v>230</v>
      </c>
      <c r="D121" s="12">
        <v>2355513</v>
      </c>
      <c r="E121" s="12">
        <v>1050000</v>
      </c>
      <c r="F121" s="23">
        <v>40</v>
      </c>
      <c r="G121" s="23">
        <v>15</v>
      </c>
      <c r="H121" s="23">
        <v>14</v>
      </c>
      <c r="I121" s="23">
        <v>4</v>
      </c>
      <c r="J121" s="23">
        <v>10</v>
      </c>
      <c r="K121" s="23">
        <v>10</v>
      </c>
      <c r="L121" s="23">
        <v>5</v>
      </c>
      <c r="M121" s="24">
        <f t="shared" si="1"/>
        <v>98</v>
      </c>
    </row>
    <row r="122" spans="1:13">
      <c r="A122" s="9" t="s">
        <v>231</v>
      </c>
      <c r="B122" s="9" t="s">
        <v>171</v>
      </c>
      <c r="C122" s="13" t="s">
        <v>232</v>
      </c>
      <c r="D122" s="12">
        <v>1379812</v>
      </c>
      <c r="E122" s="12">
        <v>588755</v>
      </c>
      <c r="F122" s="23">
        <v>40</v>
      </c>
      <c r="G122" s="23">
        <v>15</v>
      </c>
      <c r="H122" s="23">
        <v>14</v>
      </c>
      <c r="I122" s="23">
        <v>4</v>
      </c>
      <c r="J122" s="23">
        <v>10</v>
      </c>
      <c r="K122" s="23">
        <v>10</v>
      </c>
      <c r="L122" s="23">
        <v>5</v>
      </c>
      <c r="M122" s="24">
        <f t="shared" si="1"/>
        <v>98</v>
      </c>
    </row>
    <row r="123" spans="1:13">
      <c r="A123" s="9" t="s">
        <v>233</v>
      </c>
      <c r="B123" s="9" t="s">
        <v>171</v>
      </c>
      <c r="C123" s="13" t="s">
        <v>234</v>
      </c>
      <c r="D123" s="12">
        <v>2290629</v>
      </c>
      <c r="E123" s="12">
        <v>1050000</v>
      </c>
      <c r="F123" s="23">
        <v>40</v>
      </c>
      <c r="G123" s="23">
        <v>15</v>
      </c>
      <c r="H123" s="23">
        <v>14</v>
      </c>
      <c r="I123" s="23">
        <v>4</v>
      </c>
      <c r="J123" s="23">
        <v>10</v>
      </c>
      <c r="K123" s="23">
        <v>10</v>
      </c>
      <c r="L123" s="23">
        <v>5</v>
      </c>
      <c r="M123" s="24">
        <f t="shared" si="1"/>
        <v>98</v>
      </c>
    </row>
    <row r="124" spans="1:13">
      <c r="A124" s="9" t="s">
        <v>304</v>
      </c>
      <c r="B124" s="9" t="s">
        <v>305</v>
      </c>
      <c r="C124" s="9" t="s">
        <v>306</v>
      </c>
      <c r="D124" s="12">
        <v>60000</v>
      </c>
      <c r="E124" s="12">
        <v>37500</v>
      </c>
      <c r="F124" s="23">
        <v>40</v>
      </c>
      <c r="G124" s="23">
        <v>15</v>
      </c>
      <c r="H124" s="23">
        <v>10</v>
      </c>
      <c r="I124" s="23">
        <v>5</v>
      </c>
      <c r="J124" s="23">
        <v>10</v>
      </c>
      <c r="K124" s="23">
        <v>10</v>
      </c>
      <c r="L124" s="23">
        <v>5</v>
      </c>
      <c r="M124" s="24">
        <f t="shared" si="1"/>
        <v>95</v>
      </c>
    </row>
    <row r="125" spans="1:13">
      <c r="D125" s="27">
        <f>SUM(D15:D124)</f>
        <v>83655575</v>
      </c>
      <c r="E125" s="27">
        <f>SUM(E15:E124)</f>
        <v>37656799</v>
      </c>
    </row>
  </sheetData>
  <mergeCells count="19">
    <mergeCell ref="F12:F13"/>
    <mergeCell ref="D3:M3"/>
    <mergeCell ref="D4:M4"/>
    <mergeCell ref="D5:M5"/>
    <mergeCell ref="D6:M6"/>
    <mergeCell ref="D7:M7"/>
    <mergeCell ref="D10:M10"/>
    <mergeCell ref="A12:A14"/>
    <mergeCell ref="B12:B14"/>
    <mergeCell ref="C12:C14"/>
    <mergeCell ref="D12:D14"/>
    <mergeCell ref="E12:E14"/>
    <mergeCell ref="M12:M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 F94" xr:uid="{3E3C1437-8D14-4A20-A3FC-F30D8766E768}">
      <formula1>40</formula1>
    </dataValidation>
    <dataValidation type="decimal" operator="lessThanOrEqual" allowBlank="1" showInputMessage="1" showErrorMessage="1" error="max. 15" sqref="G15:H15 G94:H94" xr:uid="{2619F09F-F14C-4415-B93A-C7D317C27BE7}">
      <formula1>15</formula1>
    </dataValidation>
    <dataValidation type="decimal" operator="lessThanOrEqual" allowBlank="1" showInputMessage="1" showErrorMessage="1" error="max. 10" sqref="J15:K15 J94:K94" xr:uid="{A48DC328-B9D5-442B-B5BE-5AF8A9D94A5F}">
      <formula1>10</formula1>
    </dataValidation>
    <dataValidation type="decimal" operator="lessThanOrEqual" allowBlank="1" showInputMessage="1" showErrorMessage="1" error="max. 5" sqref="I15 L15 I94 L94" xr:uid="{6184D384-87BF-4D87-8738-985FF6CED2C8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D1E8-01AD-455F-9E8C-4C9D673A2745}">
  <dimension ref="A1:BR125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0" ht="38.25" customHeight="1">
      <c r="A1" s="1" t="s">
        <v>0</v>
      </c>
    </row>
    <row r="2" spans="1:70" s="5" customFormat="1" ht="13.7" customHeight="1">
      <c r="A2" s="4" t="s">
        <v>1</v>
      </c>
      <c r="D2" s="4" t="s">
        <v>2</v>
      </c>
    </row>
    <row r="3" spans="1:70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70" s="5" customFormat="1" ht="13.7" customHeight="1">
      <c r="A4" s="4" t="s">
        <v>5</v>
      </c>
      <c r="D4" s="41" t="s">
        <v>382</v>
      </c>
      <c r="E4" s="41"/>
      <c r="F4" s="41"/>
      <c r="G4" s="41"/>
      <c r="H4" s="41"/>
      <c r="I4" s="41"/>
      <c r="J4" s="41"/>
      <c r="K4" s="41"/>
      <c r="L4" s="41"/>
      <c r="M4" s="41"/>
    </row>
    <row r="5" spans="1:70" s="5" customFormat="1" ht="13.7" customHeight="1">
      <c r="A5" s="4" t="s">
        <v>7</v>
      </c>
      <c r="D5" s="42" t="s">
        <v>10</v>
      </c>
      <c r="E5" s="42"/>
      <c r="F5" s="42"/>
      <c r="G5" s="42"/>
      <c r="H5" s="42"/>
      <c r="I5" s="42"/>
      <c r="J5" s="42"/>
      <c r="K5" s="42"/>
      <c r="L5" s="42"/>
      <c r="M5" s="42"/>
    </row>
    <row r="6" spans="1:70" s="5" customFormat="1" ht="13.7" customHeight="1">
      <c r="A6" s="4" t="s">
        <v>9</v>
      </c>
      <c r="B6" s="4"/>
      <c r="C6" s="4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</row>
    <row r="7" spans="1:70" ht="13.7" customHeight="1">
      <c r="A7" s="7" t="s">
        <v>11</v>
      </c>
      <c r="D7" s="42" t="s">
        <v>13</v>
      </c>
      <c r="E7" s="42"/>
      <c r="F7" s="42"/>
      <c r="G7" s="42"/>
      <c r="H7" s="42"/>
      <c r="I7" s="42"/>
      <c r="J7" s="42"/>
      <c r="K7" s="42"/>
      <c r="L7" s="42"/>
      <c r="M7" s="42"/>
    </row>
    <row r="8" spans="1:70" ht="13.7" customHeight="1">
      <c r="A8" s="7"/>
      <c r="D8" s="17"/>
      <c r="E8" s="17"/>
    </row>
    <row r="9" spans="1:70" ht="13.7" customHeight="1">
      <c r="A9" s="7"/>
      <c r="D9" s="4" t="s">
        <v>14</v>
      </c>
      <c r="E9" s="17"/>
    </row>
    <row r="10" spans="1:70" ht="39" customHeight="1">
      <c r="A10" s="7"/>
      <c r="D10" s="43" t="s">
        <v>15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70" ht="12.6">
      <c r="A11" s="6"/>
    </row>
    <row r="12" spans="1:70" ht="26.45" customHeight="1">
      <c r="A12" s="45" t="s">
        <v>16</v>
      </c>
      <c r="B12" s="45" t="s">
        <v>17</v>
      </c>
      <c r="C12" s="45" t="s">
        <v>18</v>
      </c>
      <c r="D12" s="45" t="s">
        <v>19</v>
      </c>
      <c r="E12" s="48" t="s">
        <v>20</v>
      </c>
      <c r="F12" s="40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</row>
    <row r="13" spans="1:70" ht="103.35" customHeight="1">
      <c r="A13" s="47"/>
      <c r="B13" s="47"/>
      <c r="C13" s="47"/>
      <c r="D13" s="47"/>
      <c r="E13" s="49"/>
      <c r="F13" s="40"/>
      <c r="G13" s="40"/>
      <c r="H13" s="40"/>
      <c r="I13" s="40"/>
      <c r="J13" s="40"/>
      <c r="K13" s="40"/>
      <c r="L13" s="40"/>
      <c r="M13" s="40"/>
    </row>
    <row r="14" spans="1:70" ht="29.1" customHeight="1">
      <c r="A14" s="47"/>
      <c r="B14" s="47"/>
      <c r="C14" s="47"/>
      <c r="D14" s="47"/>
      <c r="E14" s="49"/>
      <c r="F14" s="22" t="s">
        <v>37</v>
      </c>
      <c r="G14" s="22" t="s">
        <v>38</v>
      </c>
      <c r="H14" s="22" t="s">
        <v>38</v>
      </c>
      <c r="I14" s="22" t="s">
        <v>39</v>
      </c>
      <c r="J14" s="22" t="s">
        <v>40</v>
      </c>
      <c r="K14" s="22" t="s">
        <v>40</v>
      </c>
      <c r="L14" s="22" t="s">
        <v>39</v>
      </c>
      <c r="M14" s="22" t="s">
        <v>41</v>
      </c>
    </row>
    <row r="15" spans="1:70" s="3" customFormat="1" ht="12.75" customHeight="1">
      <c r="A15" s="9" t="s">
        <v>352</v>
      </c>
      <c r="B15" s="9" t="s">
        <v>353</v>
      </c>
      <c r="C15" s="9" t="s">
        <v>354</v>
      </c>
      <c r="D15" s="10">
        <v>130000</v>
      </c>
      <c r="E15" s="10">
        <v>65000</v>
      </c>
      <c r="F15" s="23">
        <v>40</v>
      </c>
      <c r="G15" s="23">
        <v>15</v>
      </c>
      <c r="H15" s="23">
        <v>10</v>
      </c>
      <c r="I15" s="23">
        <v>5</v>
      </c>
      <c r="J15" s="23">
        <v>5</v>
      </c>
      <c r="K15" s="23">
        <v>10</v>
      </c>
      <c r="L15" s="23">
        <v>5</v>
      </c>
      <c r="M15" s="24">
        <f>SUM(F15:L15)</f>
        <v>90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>
      <c r="A16" s="9" t="s">
        <v>278</v>
      </c>
      <c r="B16" s="9" t="s">
        <v>279</v>
      </c>
      <c r="C16" s="9" t="s">
        <v>280</v>
      </c>
      <c r="D16" s="10">
        <v>128000</v>
      </c>
      <c r="E16" s="10">
        <v>102400</v>
      </c>
      <c r="F16" s="23">
        <v>40</v>
      </c>
      <c r="G16" s="23">
        <v>15</v>
      </c>
      <c r="H16" s="23">
        <v>15</v>
      </c>
      <c r="I16" s="23">
        <v>5</v>
      </c>
      <c r="J16" s="23">
        <v>5</v>
      </c>
      <c r="K16" s="23">
        <v>10</v>
      </c>
      <c r="L16" s="23">
        <v>5</v>
      </c>
      <c r="M16" s="24">
        <f t="shared" ref="M16:M79" si="0">SUM(F16:L16)</f>
        <v>95</v>
      </c>
    </row>
    <row r="17" spans="1:13">
      <c r="A17" s="9" t="s">
        <v>325</v>
      </c>
      <c r="B17" s="9" t="s">
        <v>326</v>
      </c>
      <c r="C17" s="9" t="s">
        <v>327</v>
      </c>
      <c r="D17" s="10">
        <v>126769</v>
      </c>
      <c r="E17" s="10">
        <v>100000</v>
      </c>
      <c r="F17" s="23">
        <v>40</v>
      </c>
      <c r="G17" s="23">
        <v>15</v>
      </c>
      <c r="H17" s="23">
        <v>10</v>
      </c>
      <c r="I17" s="23">
        <v>5</v>
      </c>
      <c r="J17" s="23">
        <v>7</v>
      </c>
      <c r="K17" s="23">
        <v>10</v>
      </c>
      <c r="L17" s="23">
        <v>5</v>
      </c>
      <c r="M17" s="24">
        <f t="shared" si="0"/>
        <v>92</v>
      </c>
    </row>
    <row r="18" spans="1:13">
      <c r="A18" s="9" t="s">
        <v>180</v>
      </c>
      <c r="B18" s="9" t="s">
        <v>181</v>
      </c>
      <c r="C18" s="9" t="s">
        <v>182</v>
      </c>
      <c r="D18" s="10">
        <v>305000</v>
      </c>
      <c r="E18" s="10">
        <v>152500</v>
      </c>
      <c r="F18" s="23">
        <v>40</v>
      </c>
      <c r="G18" s="23">
        <v>15</v>
      </c>
      <c r="H18" s="23">
        <v>13</v>
      </c>
      <c r="I18" s="23">
        <v>5</v>
      </c>
      <c r="J18" s="23">
        <v>10</v>
      </c>
      <c r="K18" s="23">
        <v>10</v>
      </c>
      <c r="L18" s="23">
        <v>5</v>
      </c>
      <c r="M18" s="24">
        <f t="shared" si="0"/>
        <v>98</v>
      </c>
    </row>
    <row r="19" spans="1:13">
      <c r="A19" s="9" t="s">
        <v>281</v>
      </c>
      <c r="B19" s="9" t="s">
        <v>43</v>
      </c>
      <c r="C19" s="9" t="s">
        <v>282</v>
      </c>
      <c r="D19" s="10">
        <v>38000</v>
      </c>
      <c r="E19" s="10">
        <v>30000</v>
      </c>
      <c r="F19" s="23">
        <v>35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f t="shared" si="0"/>
        <v>95</v>
      </c>
    </row>
    <row r="20" spans="1:13">
      <c r="A20" s="9" t="s">
        <v>42</v>
      </c>
      <c r="B20" s="9" t="s">
        <v>43</v>
      </c>
      <c r="C20" s="9" t="s">
        <v>44</v>
      </c>
      <c r="D20" s="10">
        <v>140800</v>
      </c>
      <c r="E20" s="10">
        <v>110800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f t="shared" si="0"/>
        <v>100</v>
      </c>
    </row>
    <row r="21" spans="1:13">
      <c r="A21" s="9" t="s">
        <v>50</v>
      </c>
      <c r="B21" s="9" t="s">
        <v>51</v>
      </c>
      <c r="C21" s="9" t="s">
        <v>52</v>
      </c>
      <c r="D21" s="10">
        <v>1989700</v>
      </c>
      <c r="E21" s="10">
        <v>1050000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f t="shared" si="0"/>
        <v>100</v>
      </c>
    </row>
    <row r="22" spans="1:13">
      <c r="A22" s="9" t="s">
        <v>150</v>
      </c>
      <c r="B22" s="9" t="s">
        <v>151</v>
      </c>
      <c r="C22" s="9" t="s">
        <v>152</v>
      </c>
      <c r="D22" s="10">
        <v>2300000</v>
      </c>
      <c r="E22" s="10">
        <v>1050000</v>
      </c>
      <c r="F22" s="23">
        <v>40</v>
      </c>
      <c r="G22" s="23">
        <v>15</v>
      </c>
      <c r="H22" s="23">
        <v>14</v>
      </c>
      <c r="I22" s="23">
        <v>5</v>
      </c>
      <c r="J22" s="23">
        <v>10</v>
      </c>
      <c r="K22" s="23">
        <v>10</v>
      </c>
      <c r="L22" s="23">
        <v>5</v>
      </c>
      <c r="M22" s="24">
        <f t="shared" si="0"/>
        <v>99</v>
      </c>
    </row>
    <row r="23" spans="1:13">
      <c r="A23" s="9" t="s">
        <v>154</v>
      </c>
      <c r="B23" s="9" t="s">
        <v>151</v>
      </c>
      <c r="C23" s="9" t="s">
        <v>155</v>
      </c>
      <c r="D23" s="10">
        <v>1470000</v>
      </c>
      <c r="E23" s="10">
        <v>693000</v>
      </c>
      <c r="F23" s="23">
        <v>40</v>
      </c>
      <c r="G23" s="23">
        <v>15</v>
      </c>
      <c r="H23" s="23">
        <v>14</v>
      </c>
      <c r="I23" s="23">
        <v>5</v>
      </c>
      <c r="J23" s="23">
        <v>10</v>
      </c>
      <c r="K23" s="23">
        <v>10</v>
      </c>
      <c r="L23" s="23">
        <v>5</v>
      </c>
      <c r="M23" s="24">
        <f t="shared" si="0"/>
        <v>99</v>
      </c>
    </row>
    <row r="24" spans="1:13">
      <c r="A24" s="9" t="s">
        <v>156</v>
      </c>
      <c r="B24" s="9" t="s">
        <v>151</v>
      </c>
      <c r="C24" s="9" t="s">
        <v>157</v>
      </c>
      <c r="D24" s="10">
        <v>1400000</v>
      </c>
      <c r="E24" s="10">
        <v>559000</v>
      </c>
      <c r="F24" s="23">
        <v>40</v>
      </c>
      <c r="G24" s="23">
        <v>15</v>
      </c>
      <c r="H24" s="23">
        <v>14</v>
      </c>
      <c r="I24" s="23">
        <v>5</v>
      </c>
      <c r="J24" s="23">
        <v>10</v>
      </c>
      <c r="K24" s="23">
        <v>10</v>
      </c>
      <c r="L24" s="23">
        <v>5</v>
      </c>
      <c r="M24" s="24">
        <f t="shared" si="0"/>
        <v>99</v>
      </c>
    </row>
    <row r="25" spans="1:13">
      <c r="A25" s="9" t="s">
        <v>235</v>
      </c>
      <c r="B25" s="9" t="s">
        <v>236</v>
      </c>
      <c r="C25" s="9" t="s">
        <v>237</v>
      </c>
      <c r="D25" s="10">
        <v>98750</v>
      </c>
      <c r="E25" s="10">
        <v>79000</v>
      </c>
      <c r="F25" s="23">
        <v>40</v>
      </c>
      <c r="G25" s="23">
        <v>15</v>
      </c>
      <c r="H25" s="23">
        <v>15</v>
      </c>
      <c r="I25" s="23">
        <v>5</v>
      </c>
      <c r="J25" s="23">
        <v>7</v>
      </c>
      <c r="K25" s="23">
        <v>10</v>
      </c>
      <c r="L25" s="23">
        <v>5</v>
      </c>
      <c r="M25" s="24">
        <f t="shared" si="0"/>
        <v>97</v>
      </c>
    </row>
    <row r="26" spans="1:13">
      <c r="A26" s="9" t="s">
        <v>54</v>
      </c>
      <c r="B26" s="9" t="s">
        <v>55</v>
      </c>
      <c r="C26" s="9" t="s">
        <v>56</v>
      </c>
      <c r="D26" s="10">
        <v>340800</v>
      </c>
      <c r="E26" s="10">
        <v>170000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f t="shared" si="0"/>
        <v>100</v>
      </c>
    </row>
    <row r="27" spans="1:13">
      <c r="A27" s="9" t="s">
        <v>308</v>
      </c>
      <c r="B27" s="9" t="s">
        <v>309</v>
      </c>
      <c r="C27" s="9" t="s">
        <v>310</v>
      </c>
      <c r="D27" s="10">
        <v>291245</v>
      </c>
      <c r="E27" s="10">
        <v>171022</v>
      </c>
      <c r="F27" s="23">
        <v>40</v>
      </c>
      <c r="G27" s="23">
        <v>15</v>
      </c>
      <c r="H27" s="23">
        <v>15</v>
      </c>
      <c r="I27" s="23">
        <v>4</v>
      </c>
      <c r="J27" s="23">
        <v>5</v>
      </c>
      <c r="K27" s="23">
        <v>10</v>
      </c>
      <c r="L27" s="23">
        <v>5</v>
      </c>
      <c r="M27" s="24">
        <f t="shared" si="0"/>
        <v>94</v>
      </c>
    </row>
    <row r="28" spans="1:13">
      <c r="A28" s="9" t="s">
        <v>59</v>
      </c>
      <c r="B28" s="9" t="s">
        <v>60</v>
      </c>
      <c r="C28" s="9" t="s">
        <v>61</v>
      </c>
      <c r="D28" s="10">
        <v>330000</v>
      </c>
      <c r="E28" s="10">
        <v>264000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f t="shared" si="0"/>
        <v>100</v>
      </c>
    </row>
    <row r="29" spans="1:13">
      <c r="A29" s="9" t="s">
        <v>312</v>
      </c>
      <c r="B29" s="9" t="s">
        <v>313</v>
      </c>
      <c r="C29" s="9" t="s">
        <v>314</v>
      </c>
      <c r="D29" s="10">
        <v>193265</v>
      </c>
      <c r="E29" s="10">
        <v>140000</v>
      </c>
      <c r="F29" s="23">
        <v>40</v>
      </c>
      <c r="G29" s="23">
        <v>12</v>
      </c>
      <c r="H29" s="23">
        <v>12</v>
      </c>
      <c r="I29" s="23">
        <v>5</v>
      </c>
      <c r="J29" s="23">
        <v>10</v>
      </c>
      <c r="K29" s="23">
        <v>10</v>
      </c>
      <c r="L29" s="23">
        <v>5</v>
      </c>
      <c r="M29" s="24">
        <f t="shared" si="0"/>
        <v>94</v>
      </c>
    </row>
    <row r="30" spans="1:13">
      <c r="A30" s="9" t="s">
        <v>238</v>
      </c>
      <c r="B30" s="9" t="s">
        <v>239</v>
      </c>
      <c r="C30" s="9" t="s">
        <v>240</v>
      </c>
      <c r="D30" s="10">
        <v>210000</v>
      </c>
      <c r="E30" s="10">
        <v>103000</v>
      </c>
      <c r="F30" s="23">
        <v>40</v>
      </c>
      <c r="G30" s="23">
        <v>15</v>
      </c>
      <c r="H30" s="23">
        <v>13</v>
      </c>
      <c r="I30" s="23">
        <v>4</v>
      </c>
      <c r="J30" s="23">
        <v>10</v>
      </c>
      <c r="K30" s="23">
        <v>10</v>
      </c>
      <c r="L30" s="23">
        <v>5</v>
      </c>
      <c r="M30" s="24">
        <f t="shared" si="0"/>
        <v>97</v>
      </c>
    </row>
    <row r="31" spans="1:13">
      <c r="A31" s="9" t="s">
        <v>183</v>
      </c>
      <c r="B31" s="9" t="s">
        <v>184</v>
      </c>
      <c r="C31" s="9" t="s">
        <v>185</v>
      </c>
      <c r="D31" s="10">
        <v>2100000</v>
      </c>
      <c r="E31" s="10">
        <v>1050000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3</v>
      </c>
      <c r="M31" s="24">
        <f t="shared" si="0"/>
        <v>98</v>
      </c>
    </row>
    <row r="32" spans="1:13">
      <c r="A32" s="9" t="s">
        <v>256</v>
      </c>
      <c r="B32" s="9" t="s">
        <v>184</v>
      </c>
      <c r="C32" s="9" t="s">
        <v>257</v>
      </c>
      <c r="D32" s="10">
        <v>2100000</v>
      </c>
      <c r="E32" s="10">
        <v>1050000</v>
      </c>
      <c r="F32" s="23">
        <v>40</v>
      </c>
      <c r="G32" s="23">
        <v>15</v>
      </c>
      <c r="H32" s="23">
        <v>13</v>
      </c>
      <c r="I32" s="23">
        <v>5</v>
      </c>
      <c r="J32" s="23">
        <v>10</v>
      </c>
      <c r="K32" s="23">
        <v>10</v>
      </c>
      <c r="L32" s="23">
        <v>3</v>
      </c>
      <c r="M32" s="24">
        <f t="shared" si="0"/>
        <v>96</v>
      </c>
    </row>
    <row r="33" spans="1:13">
      <c r="A33" s="9" t="s">
        <v>283</v>
      </c>
      <c r="B33" s="9" t="s">
        <v>184</v>
      </c>
      <c r="C33" s="9" t="s">
        <v>284</v>
      </c>
      <c r="D33" s="10">
        <v>2100000</v>
      </c>
      <c r="E33" s="10">
        <v>1050000</v>
      </c>
      <c r="F33" s="23">
        <v>40</v>
      </c>
      <c r="G33" s="23">
        <v>15</v>
      </c>
      <c r="H33" s="23">
        <v>12</v>
      </c>
      <c r="I33" s="23">
        <v>5</v>
      </c>
      <c r="J33" s="23">
        <v>10</v>
      </c>
      <c r="K33" s="23">
        <v>10</v>
      </c>
      <c r="L33" s="23">
        <v>3</v>
      </c>
      <c r="M33" s="24">
        <f t="shared" si="0"/>
        <v>95</v>
      </c>
    </row>
    <row r="34" spans="1:13">
      <c r="A34" s="9" t="s">
        <v>62</v>
      </c>
      <c r="B34" s="9" t="s">
        <v>63</v>
      </c>
      <c r="C34" s="9" t="s">
        <v>64</v>
      </c>
      <c r="D34" s="10">
        <v>194008</v>
      </c>
      <c r="E34" s="10">
        <v>75000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f t="shared" si="0"/>
        <v>100</v>
      </c>
    </row>
    <row r="35" spans="1:13">
      <c r="A35" s="9" t="s">
        <v>66</v>
      </c>
      <c r="B35" s="9" t="s">
        <v>67</v>
      </c>
      <c r="C35" s="9" t="s">
        <v>68</v>
      </c>
      <c r="D35" s="10">
        <v>204000</v>
      </c>
      <c r="E35" s="10">
        <v>163000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f t="shared" si="0"/>
        <v>100</v>
      </c>
    </row>
    <row r="36" spans="1:13">
      <c r="A36" s="9" t="s">
        <v>69</v>
      </c>
      <c r="B36" s="9" t="s">
        <v>70</v>
      </c>
      <c r="C36" s="9" t="s">
        <v>71</v>
      </c>
      <c r="D36" s="10">
        <v>425805</v>
      </c>
      <c r="E36" s="10">
        <v>277000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f t="shared" si="0"/>
        <v>100</v>
      </c>
    </row>
    <row r="37" spans="1:13">
      <c r="A37" s="9" t="s">
        <v>341</v>
      </c>
      <c r="B37" s="9" t="s">
        <v>342</v>
      </c>
      <c r="C37" s="9" t="s">
        <v>343</v>
      </c>
      <c r="D37" s="10">
        <v>98000</v>
      </c>
      <c r="E37" s="10">
        <v>47000</v>
      </c>
      <c r="F37" s="23">
        <v>40</v>
      </c>
      <c r="G37" s="23">
        <v>15</v>
      </c>
      <c r="H37" s="23">
        <v>10</v>
      </c>
      <c r="I37" s="23">
        <v>5</v>
      </c>
      <c r="J37" s="23">
        <v>5</v>
      </c>
      <c r="K37" s="23">
        <v>10</v>
      </c>
      <c r="L37" s="23">
        <v>5</v>
      </c>
      <c r="M37" s="24">
        <f t="shared" si="0"/>
        <v>90</v>
      </c>
    </row>
    <row r="38" spans="1:13">
      <c r="A38" s="9" t="s">
        <v>258</v>
      </c>
      <c r="B38" s="9" t="s">
        <v>184</v>
      </c>
      <c r="C38" s="9" t="s">
        <v>259</v>
      </c>
      <c r="D38" s="10">
        <v>1955356</v>
      </c>
      <c r="E38" s="10">
        <v>977678</v>
      </c>
      <c r="F38" s="23">
        <v>40</v>
      </c>
      <c r="G38" s="23">
        <v>15</v>
      </c>
      <c r="H38" s="23">
        <v>13</v>
      </c>
      <c r="I38" s="23">
        <v>5</v>
      </c>
      <c r="J38" s="23">
        <v>10</v>
      </c>
      <c r="K38" s="23">
        <v>10</v>
      </c>
      <c r="L38" s="23">
        <v>3</v>
      </c>
      <c r="M38" s="24">
        <f t="shared" si="0"/>
        <v>96</v>
      </c>
    </row>
    <row r="39" spans="1:13">
      <c r="A39" s="9" t="s">
        <v>260</v>
      </c>
      <c r="B39" s="9" t="s">
        <v>184</v>
      </c>
      <c r="C39" s="9" t="s">
        <v>261</v>
      </c>
      <c r="D39" s="10">
        <v>2100000</v>
      </c>
      <c r="E39" s="10">
        <v>1050000</v>
      </c>
      <c r="F39" s="23">
        <v>40</v>
      </c>
      <c r="G39" s="23">
        <v>15</v>
      </c>
      <c r="H39" s="23">
        <v>13</v>
      </c>
      <c r="I39" s="23">
        <v>5</v>
      </c>
      <c r="J39" s="23">
        <v>10</v>
      </c>
      <c r="K39" s="23">
        <v>10</v>
      </c>
      <c r="L39" s="23">
        <v>3</v>
      </c>
      <c r="M39" s="24">
        <f t="shared" si="0"/>
        <v>96</v>
      </c>
    </row>
    <row r="40" spans="1:13">
      <c r="A40" s="9" t="s">
        <v>262</v>
      </c>
      <c r="B40" s="9" t="s">
        <v>184</v>
      </c>
      <c r="C40" s="9" t="s">
        <v>263</v>
      </c>
      <c r="D40" s="10">
        <v>1528286</v>
      </c>
      <c r="E40" s="10">
        <v>764143</v>
      </c>
      <c r="F40" s="23">
        <v>40</v>
      </c>
      <c r="G40" s="23">
        <v>15</v>
      </c>
      <c r="H40" s="23">
        <v>13</v>
      </c>
      <c r="I40" s="23">
        <v>5</v>
      </c>
      <c r="J40" s="23">
        <v>10</v>
      </c>
      <c r="K40" s="23">
        <v>10</v>
      </c>
      <c r="L40" s="23">
        <v>3</v>
      </c>
      <c r="M40" s="24">
        <f t="shared" si="0"/>
        <v>96</v>
      </c>
    </row>
    <row r="41" spans="1:13">
      <c r="A41" s="9" t="s">
        <v>264</v>
      </c>
      <c r="B41" s="9" t="s">
        <v>184</v>
      </c>
      <c r="C41" s="9" t="s">
        <v>265</v>
      </c>
      <c r="D41" s="10">
        <v>2100000</v>
      </c>
      <c r="E41" s="10">
        <v>1050000</v>
      </c>
      <c r="F41" s="23">
        <v>40</v>
      </c>
      <c r="G41" s="23">
        <v>15</v>
      </c>
      <c r="H41" s="23">
        <v>13</v>
      </c>
      <c r="I41" s="23">
        <v>5</v>
      </c>
      <c r="J41" s="23">
        <v>10</v>
      </c>
      <c r="K41" s="23">
        <v>10</v>
      </c>
      <c r="L41" s="23">
        <v>3</v>
      </c>
      <c r="M41" s="24">
        <f t="shared" si="0"/>
        <v>96</v>
      </c>
    </row>
    <row r="42" spans="1:13">
      <c r="A42" s="9" t="s">
        <v>266</v>
      </c>
      <c r="B42" s="9" t="s">
        <v>184</v>
      </c>
      <c r="C42" s="9" t="s">
        <v>267</v>
      </c>
      <c r="D42" s="10">
        <v>2100000</v>
      </c>
      <c r="E42" s="10">
        <v>1050000</v>
      </c>
      <c r="F42" s="23">
        <v>40</v>
      </c>
      <c r="G42" s="23">
        <v>15</v>
      </c>
      <c r="H42" s="23">
        <v>13</v>
      </c>
      <c r="I42" s="23">
        <v>5</v>
      </c>
      <c r="J42" s="23">
        <v>10</v>
      </c>
      <c r="K42" s="23">
        <v>10</v>
      </c>
      <c r="L42" s="23">
        <v>3</v>
      </c>
      <c r="M42" s="24">
        <f t="shared" si="0"/>
        <v>96</v>
      </c>
    </row>
    <row r="43" spans="1:13">
      <c r="A43" s="9" t="s">
        <v>268</v>
      </c>
      <c r="B43" s="9" t="s">
        <v>184</v>
      </c>
      <c r="C43" s="9" t="s">
        <v>269</v>
      </c>
      <c r="D43" s="10">
        <v>681298</v>
      </c>
      <c r="E43" s="10">
        <v>340649</v>
      </c>
      <c r="F43" s="23">
        <v>40</v>
      </c>
      <c r="G43" s="23">
        <v>15</v>
      </c>
      <c r="H43" s="23">
        <v>13</v>
      </c>
      <c r="I43" s="23">
        <v>5</v>
      </c>
      <c r="J43" s="23">
        <v>10</v>
      </c>
      <c r="K43" s="23">
        <v>10</v>
      </c>
      <c r="L43" s="23">
        <v>3</v>
      </c>
      <c r="M43" s="24">
        <f t="shared" si="0"/>
        <v>96</v>
      </c>
    </row>
    <row r="44" spans="1:13">
      <c r="A44" s="9" t="s">
        <v>270</v>
      </c>
      <c r="B44" s="9" t="s">
        <v>184</v>
      </c>
      <c r="C44" s="9" t="s">
        <v>271</v>
      </c>
      <c r="D44" s="10">
        <v>2100000</v>
      </c>
      <c r="E44" s="10">
        <v>1050000</v>
      </c>
      <c r="F44" s="23">
        <v>40</v>
      </c>
      <c r="G44" s="23">
        <v>15</v>
      </c>
      <c r="H44" s="23">
        <v>13</v>
      </c>
      <c r="I44" s="23">
        <v>5</v>
      </c>
      <c r="J44" s="23">
        <v>10</v>
      </c>
      <c r="K44" s="23">
        <v>10</v>
      </c>
      <c r="L44" s="23">
        <v>3</v>
      </c>
      <c r="M44" s="24">
        <f t="shared" si="0"/>
        <v>96</v>
      </c>
    </row>
    <row r="45" spans="1:13">
      <c r="A45" s="9" t="s">
        <v>285</v>
      </c>
      <c r="B45" s="9" t="s">
        <v>184</v>
      </c>
      <c r="C45" s="9" t="s">
        <v>286</v>
      </c>
      <c r="D45" s="10">
        <v>2100000</v>
      </c>
      <c r="E45" s="10">
        <v>1050000</v>
      </c>
      <c r="F45" s="23">
        <v>40</v>
      </c>
      <c r="G45" s="23">
        <v>15</v>
      </c>
      <c r="H45" s="23">
        <v>12</v>
      </c>
      <c r="I45" s="23">
        <v>5</v>
      </c>
      <c r="J45" s="23">
        <v>10</v>
      </c>
      <c r="K45" s="23">
        <v>10</v>
      </c>
      <c r="L45" s="23">
        <v>3</v>
      </c>
      <c r="M45" s="24">
        <f t="shared" si="0"/>
        <v>95</v>
      </c>
    </row>
    <row r="46" spans="1:13">
      <c r="A46" s="9" t="s">
        <v>287</v>
      </c>
      <c r="B46" s="9" t="s">
        <v>184</v>
      </c>
      <c r="C46" s="9" t="s">
        <v>288</v>
      </c>
      <c r="D46" s="10">
        <v>2100000</v>
      </c>
      <c r="E46" s="10">
        <v>1050000</v>
      </c>
      <c r="F46" s="23">
        <v>40</v>
      </c>
      <c r="G46" s="23">
        <v>15</v>
      </c>
      <c r="H46" s="23">
        <v>12</v>
      </c>
      <c r="I46" s="23">
        <v>5</v>
      </c>
      <c r="J46" s="23">
        <v>10</v>
      </c>
      <c r="K46" s="23">
        <v>10</v>
      </c>
      <c r="L46" s="23">
        <v>3</v>
      </c>
      <c r="M46" s="24">
        <f t="shared" si="0"/>
        <v>95</v>
      </c>
    </row>
    <row r="47" spans="1:13">
      <c r="A47" s="9" t="s">
        <v>345</v>
      </c>
      <c r="B47" s="9" t="s">
        <v>346</v>
      </c>
      <c r="C47" s="9" t="s">
        <v>347</v>
      </c>
      <c r="D47" s="10">
        <v>710500</v>
      </c>
      <c r="E47" s="10">
        <v>300000</v>
      </c>
      <c r="F47" s="23">
        <v>35</v>
      </c>
      <c r="G47" s="23">
        <v>15</v>
      </c>
      <c r="H47" s="23">
        <v>10</v>
      </c>
      <c r="I47" s="23">
        <v>5</v>
      </c>
      <c r="J47" s="23">
        <v>10</v>
      </c>
      <c r="K47" s="23">
        <v>10</v>
      </c>
      <c r="L47" s="23">
        <v>5</v>
      </c>
      <c r="M47" s="24">
        <f t="shared" si="0"/>
        <v>90</v>
      </c>
    </row>
    <row r="48" spans="1:13">
      <c r="A48" s="9" t="s">
        <v>272</v>
      </c>
      <c r="B48" s="9" t="s">
        <v>184</v>
      </c>
      <c r="C48" s="9" t="s">
        <v>273</v>
      </c>
      <c r="D48" s="10">
        <v>2100000</v>
      </c>
      <c r="E48" s="10">
        <v>1050000</v>
      </c>
      <c r="F48" s="23">
        <v>40</v>
      </c>
      <c r="G48" s="23">
        <v>15</v>
      </c>
      <c r="H48" s="23">
        <v>13</v>
      </c>
      <c r="I48" s="23">
        <v>5</v>
      </c>
      <c r="J48" s="23">
        <v>10</v>
      </c>
      <c r="K48" s="23">
        <v>10</v>
      </c>
      <c r="L48" s="23">
        <v>3</v>
      </c>
      <c r="M48" s="24">
        <f t="shared" si="0"/>
        <v>96</v>
      </c>
    </row>
    <row r="49" spans="1:13">
      <c r="A49" s="9" t="s">
        <v>289</v>
      </c>
      <c r="B49" s="9" t="s">
        <v>290</v>
      </c>
      <c r="C49" s="9" t="s">
        <v>291</v>
      </c>
      <c r="D49" s="10">
        <v>148000</v>
      </c>
      <c r="E49" s="10">
        <v>118400</v>
      </c>
      <c r="F49" s="23">
        <v>40</v>
      </c>
      <c r="G49" s="23">
        <v>15</v>
      </c>
      <c r="H49" s="23">
        <v>15</v>
      </c>
      <c r="I49" s="23">
        <v>5</v>
      </c>
      <c r="J49" s="23">
        <v>5</v>
      </c>
      <c r="K49" s="23">
        <v>10</v>
      </c>
      <c r="L49" s="23">
        <v>5</v>
      </c>
      <c r="M49" s="24">
        <f t="shared" si="0"/>
        <v>95</v>
      </c>
    </row>
    <row r="50" spans="1:13">
      <c r="A50" s="9" t="s">
        <v>73</v>
      </c>
      <c r="B50" s="9" t="s">
        <v>74</v>
      </c>
      <c r="C50" s="9" t="s">
        <v>75</v>
      </c>
      <c r="D50" s="10">
        <v>224590</v>
      </c>
      <c r="E50" s="10">
        <v>173900</v>
      </c>
      <c r="F50" s="23">
        <v>40</v>
      </c>
      <c r="G50" s="23">
        <v>15</v>
      </c>
      <c r="H50" s="23">
        <v>15</v>
      </c>
      <c r="I50" s="23">
        <v>5</v>
      </c>
      <c r="J50" s="23">
        <v>10</v>
      </c>
      <c r="K50" s="23">
        <v>10</v>
      </c>
      <c r="L50" s="23">
        <v>5</v>
      </c>
      <c r="M50" s="24">
        <f t="shared" si="0"/>
        <v>100</v>
      </c>
    </row>
    <row r="51" spans="1:13">
      <c r="A51" s="9" t="s">
        <v>186</v>
      </c>
      <c r="B51" s="9" t="s">
        <v>187</v>
      </c>
      <c r="C51" s="9" t="s">
        <v>188</v>
      </c>
      <c r="D51" s="10">
        <v>74300</v>
      </c>
      <c r="E51" s="10">
        <v>58300</v>
      </c>
      <c r="F51" s="23">
        <v>40</v>
      </c>
      <c r="G51" s="23">
        <v>15</v>
      </c>
      <c r="H51" s="23">
        <v>13</v>
      </c>
      <c r="I51" s="23">
        <v>5</v>
      </c>
      <c r="J51" s="23">
        <v>10</v>
      </c>
      <c r="K51" s="23">
        <v>10</v>
      </c>
      <c r="L51" s="23">
        <v>5</v>
      </c>
      <c r="M51" s="24">
        <f t="shared" si="0"/>
        <v>98</v>
      </c>
    </row>
    <row r="52" spans="1:13">
      <c r="A52" s="9" t="s">
        <v>77</v>
      </c>
      <c r="B52" s="9" t="s">
        <v>78</v>
      </c>
      <c r="C52" s="9" t="s">
        <v>79</v>
      </c>
      <c r="D52" s="10">
        <v>163750</v>
      </c>
      <c r="E52" s="10">
        <v>131000</v>
      </c>
      <c r="F52" s="23">
        <v>40</v>
      </c>
      <c r="G52" s="23">
        <v>15</v>
      </c>
      <c r="H52" s="23">
        <v>15</v>
      </c>
      <c r="I52" s="23">
        <v>5</v>
      </c>
      <c r="J52" s="23">
        <v>10</v>
      </c>
      <c r="K52" s="23">
        <v>10</v>
      </c>
      <c r="L52" s="23">
        <v>5</v>
      </c>
      <c r="M52" s="24">
        <f t="shared" si="0"/>
        <v>100</v>
      </c>
    </row>
    <row r="53" spans="1:13">
      <c r="A53" s="9" t="s">
        <v>190</v>
      </c>
      <c r="B53" s="9" t="s">
        <v>191</v>
      </c>
      <c r="C53" s="9" t="s">
        <v>192</v>
      </c>
      <c r="D53" s="10">
        <v>55000</v>
      </c>
      <c r="E53" s="10">
        <v>44000</v>
      </c>
      <c r="F53" s="23">
        <v>40</v>
      </c>
      <c r="G53" s="23">
        <v>15</v>
      </c>
      <c r="H53" s="23">
        <v>13</v>
      </c>
      <c r="I53" s="23">
        <v>5</v>
      </c>
      <c r="J53" s="23">
        <v>10</v>
      </c>
      <c r="K53" s="23">
        <v>10</v>
      </c>
      <c r="L53" s="23">
        <v>5</v>
      </c>
      <c r="M53" s="24">
        <f t="shared" si="0"/>
        <v>98</v>
      </c>
    </row>
    <row r="54" spans="1:13">
      <c r="A54" s="9" t="s">
        <v>364</v>
      </c>
      <c r="B54" s="9" t="s">
        <v>365</v>
      </c>
      <c r="C54" s="9" t="s">
        <v>366</v>
      </c>
      <c r="D54" s="10">
        <v>215347</v>
      </c>
      <c r="E54" s="10">
        <v>92000</v>
      </c>
      <c r="F54" s="23">
        <v>35</v>
      </c>
      <c r="G54" s="23">
        <v>15</v>
      </c>
      <c r="H54" s="23">
        <v>10</v>
      </c>
      <c r="I54" s="23">
        <v>5</v>
      </c>
      <c r="J54" s="23">
        <v>5</v>
      </c>
      <c r="K54" s="23">
        <v>10</v>
      </c>
      <c r="L54" s="23">
        <v>5</v>
      </c>
      <c r="M54" s="24">
        <f t="shared" si="0"/>
        <v>85</v>
      </c>
    </row>
    <row r="55" spans="1:13">
      <c r="A55" s="9" t="s">
        <v>193</v>
      </c>
      <c r="B55" s="9" t="s">
        <v>194</v>
      </c>
      <c r="C55" s="9" t="s">
        <v>195</v>
      </c>
      <c r="D55" s="10">
        <v>70150</v>
      </c>
      <c r="E55" s="10">
        <v>30000</v>
      </c>
      <c r="F55" s="23">
        <v>40</v>
      </c>
      <c r="G55" s="23">
        <v>15</v>
      </c>
      <c r="H55" s="23">
        <v>13</v>
      </c>
      <c r="I55" s="23">
        <v>5</v>
      </c>
      <c r="J55" s="23">
        <v>10</v>
      </c>
      <c r="K55" s="23">
        <v>10</v>
      </c>
      <c r="L55" s="23">
        <v>5</v>
      </c>
      <c r="M55" s="24">
        <f t="shared" si="0"/>
        <v>98</v>
      </c>
    </row>
    <row r="56" spans="1:13">
      <c r="A56" s="9" t="s">
        <v>80</v>
      </c>
      <c r="B56" s="9" t="s">
        <v>81</v>
      </c>
      <c r="C56" s="9" t="s">
        <v>82</v>
      </c>
      <c r="D56" s="10">
        <v>90000</v>
      </c>
      <c r="E56" s="10">
        <v>72000</v>
      </c>
      <c r="F56" s="23">
        <v>40</v>
      </c>
      <c r="G56" s="23">
        <v>15</v>
      </c>
      <c r="H56" s="23">
        <v>15</v>
      </c>
      <c r="I56" s="23">
        <v>5</v>
      </c>
      <c r="J56" s="23">
        <v>10</v>
      </c>
      <c r="K56" s="23">
        <v>10</v>
      </c>
      <c r="L56" s="23">
        <v>5</v>
      </c>
      <c r="M56" s="24">
        <f t="shared" si="0"/>
        <v>100</v>
      </c>
    </row>
    <row r="57" spans="1:13">
      <c r="A57" s="9" t="s">
        <v>318</v>
      </c>
      <c r="B57" s="9" t="s">
        <v>319</v>
      </c>
      <c r="C57" s="9" t="s">
        <v>320</v>
      </c>
      <c r="D57" s="10">
        <v>240000</v>
      </c>
      <c r="E57" s="10">
        <v>80000</v>
      </c>
      <c r="F57" s="23">
        <v>40</v>
      </c>
      <c r="G57" s="23">
        <v>15</v>
      </c>
      <c r="H57" s="23">
        <v>13</v>
      </c>
      <c r="I57" s="23">
        <v>5</v>
      </c>
      <c r="J57" s="23">
        <v>5</v>
      </c>
      <c r="K57" s="23">
        <v>10</v>
      </c>
      <c r="L57" s="23">
        <v>5</v>
      </c>
      <c r="M57" s="24">
        <f t="shared" si="0"/>
        <v>93</v>
      </c>
    </row>
    <row r="58" spans="1:13">
      <c r="A58" s="9" t="s">
        <v>196</v>
      </c>
      <c r="B58" s="9" t="s">
        <v>197</v>
      </c>
      <c r="C58" s="9" t="s">
        <v>198</v>
      </c>
      <c r="D58" s="10">
        <v>133200</v>
      </c>
      <c r="E58" s="10">
        <v>66600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f t="shared" si="0"/>
        <v>98</v>
      </c>
    </row>
    <row r="59" spans="1:13">
      <c r="A59" s="9" t="s">
        <v>242</v>
      </c>
      <c r="B59" s="9" t="s">
        <v>243</v>
      </c>
      <c r="C59" s="9" t="s">
        <v>244</v>
      </c>
      <c r="D59" s="10">
        <v>60000</v>
      </c>
      <c r="E59" s="10">
        <v>30000</v>
      </c>
      <c r="F59" s="23">
        <v>40</v>
      </c>
      <c r="G59" s="23">
        <v>15</v>
      </c>
      <c r="H59" s="23">
        <v>12</v>
      </c>
      <c r="I59" s="23">
        <v>5</v>
      </c>
      <c r="J59" s="23">
        <v>10</v>
      </c>
      <c r="K59" s="23">
        <v>10</v>
      </c>
      <c r="L59" s="23">
        <v>5</v>
      </c>
      <c r="M59" s="24">
        <f t="shared" si="0"/>
        <v>97</v>
      </c>
    </row>
    <row r="60" spans="1:13">
      <c r="A60" s="9" t="s">
        <v>83</v>
      </c>
      <c r="B60" s="9" t="s">
        <v>84</v>
      </c>
      <c r="C60" s="9" t="s">
        <v>85</v>
      </c>
      <c r="D60" s="10">
        <v>178000</v>
      </c>
      <c r="E60" s="10">
        <v>140000</v>
      </c>
      <c r="F60" s="23">
        <v>40</v>
      </c>
      <c r="G60" s="23">
        <v>15</v>
      </c>
      <c r="H60" s="23">
        <v>15</v>
      </c>
      <c r="I60" s="23">
        <v>5</v>
      </c>
      <c r="J60" s="23">
        <v>10</v>
      </c>
      <c r="K60" s="23">
        <v>10</v>
      </c>
      <c r="L60" s="23">
        <v>5</v>
      </c>
      <c r="M60" s="24">
        <f t="shared" si="0"/>
        <v>100</v>
      </c>
    </row>
    <row r="61" spans="1:13">
      <c r="A61" s="9" t="s">
        <v>86</v>
      </c>
      <c r="B61" s="9" t="s">
        <v>87</v>
      </c>
      <c r="C61" s="9" t="s">
        <v>88</v>
      </c>
      <c r="D61" s="10">
        <v>254500</v>
      </c>
      <c r="E61" s="10">
        <v>203600</v>
      </c>
      <c r="F61" s="23">
        <v>40</v>
      </c>
      <c r="G61" s="23">
        <v>15</v>
      </c>
      <c r="H61" s="23">
        <v>15</v>
      </c>
      <c r="I61" s="23">
        <v>5</v>
      </c>
      <c r="J61" s="23">
        <v>10</v>
      </c>
      <c r="K61" s="23">
        <v>10</v>
      </c>
      <c r="L61" s="23">
        <v>5</v>
      </c>
      <c r="M61" s="24">
        <f t="shared" si="0"/>
        <v>100</v>
      </c>
    </row>
    <row r="62" spans="1:13">
      <c r="A62" s="9" t="s">
        <v>274</v>
      </c>
      <c r="B62" s="9" t="s">
        <v>275</v>
      </c>
      <c r="C62" s="9" t="s">
        <v>276</v>
      </c>
      <c r="D62" s="12">
        <v>52763</v>
      </c>
      <c r="E62" s="12">
        <v>42210</v>
      </c>
      <c r="F62" s="23">
        <v>40</v>
      </c>
      <c r="G62" s="23">
        <v>15</v>
      </c>
      <c r="H62" s="23">
        <v>15</v>
      </c>
      <c r="I62" s="23">
        <v>3</v>
      </c>
      <c r="J62" s="23">
        <v>8</v>
      </c>
      <c r="K62" s="23">
        <v>10</v>
      </c>
      <c r="L62" s="23">
        <v>5</v>
      </c>
      <c r="M62" s="24">
        <f t="shared" si="0"/>
        <v>96</v>
      </c>
    </row>
    <row r="63" spans="1:13">
      <c r="A63" s="9" t="s">
        <v>89</v>
      </c>
      <c r="B63" s="9" t="s">
        <v>90</v>
      </c>
      <c r="C63" s="9" t="s">
        <v>91</v>
      </c>
      <c r="D63" s="12">
        <v>53150</v>
      </c>
      <c r="E63" s="12">
        <v>42500</v>
      </c>
      <c r="F63" s="23">
        <v>40</v>
      </c>
      <c r="G63" s="23">
        <v>15</v>
      </c>
      <c r="H63" s="23">
        <v>15</v>
      </c>
      <c r="I63" s="23">
        <v>5</v>
      </c>
      <c r="J63" s="23">
        <v>10</v>
      </c>
      <c r="K63" s="23">
        <v>10</v>
      </c>
      <c r="L63" s="23">
        <v>5</v>
      </c>
      <c r="M63" s="24">
        <f t="shared" si="0"/>
        <v>100</v>
      </c>
    </row>
    <row r="64" spans="1:13">
      <c r="A64" s="9" t="s">
        <v>92</v>
      </c>
      <c r="B64" s="9" t="s">
        <v>93</v>
      </c>
      <c r="C64" s="9" t="s">
        <v>94</v>
      </c>
      <c r="D64" s="12">
        <v>252000</v>
      </c>
      <c r="E64" s="12">
        <v>200000</v>
      </c>
      <c r="F64" s="23">
        <v>40</v>
      </c>
      <c r="G64" s="23">
        <v>15</v>
      </c>
      <c r="H64" s="23">
        <v>15</v>
      </c>
      <c r="I64" s="23">
        <v>5</v>
      </c>
      <c r="J64" s="23">
        <v>10</v>
      </c>
      <c r="K64" s="23">
        <v>10</v>
      </c>
      <c r="L64" s="23">
        <v>5</v>
      </c>
      <c r="M64" s="24">
        <f t="shared" si="0"/>
        <v>100</v>
      </c>
    </row>
    <row r="65" spans="1:13">
      <c r="A65" s="9" t="s">
        <v>367</v>
      </c>
      <c r="B65" s="9" t="s">
        <v>368</v>
      </c>
      <c r="C65" s="9" t="s">
        <v>369</v>
      </c>
      <c r="D65" s="12">
        <v>201156</v>
      </c>
      <c r="E65" s="12">
        <v>100000</v>
      </c>
      <c r="F65" s="23">
        <v>20</v>
      </c>
      <c r="G65" s="23">
        <v>15</v>
      </c>
      <c r="H65" s="23">
        <v>15</v>
      </c>
      <c r="I65" s="23">
        <v>5</v>
      </c>
      <c r="J65" s="23">
        <v>5</v>
      </c>
      <c r="K65" s="23">
        <v>10</v>
      </c>
      <c r="L65" s="23">
        <v>5</v>
      </c>
      <c r="M65" s="24">
        <f t="shared" si="0"/>
        <v>75</v>
      </c>
    </row>
    <row r="66" spans="1:13">
      <c r="A66" s="9" t="s">
        <v>95</v>
      </c>
      <c r="B66" s="9" t="s">
        <v>96</v>
      </c>
      <c r="C66" s="9" t="s">
        <v>97</v>
      </c>
      <c r="D66" s="12">
        <v>396728</v>
      </c>
      <c r="E66" s="12">
        <v>152000</v>
      </c>
      <c r="F66" s="23">
        <v>40</v>
      </c>
      <c r="G66" s="23">
        <v>15</v>
      </c>
      <c r="H66" s="23">
        <v>15</v>
      </c>
      <c r="I66" s="23">
        <v>5</v>
      </c>
      <c r="J66" s="23">
        <v>10</v>
      </c>
      <c r="K66" s="23">
        <v>10</v>
      </c>
      <c r="L66" s="23">
        <v>5</v>
      </c>
      <c r="M66" s="24">
        <f t="shared" si="0"/>
        <v>100</v>
      </c>
    </row>
    <row r="67" spans="1:13">
      <c r="A67" s="9" t="s">
        <v>199</v>
      </c>
      <c r="B67" s="9" t="s">
        <v>200</v>
      </c>
      <c r="C67" s="9" t="s">
        <v>201</v>
      </c>
      <c r="D67" s="12">
        <v>150000</v>
      </c>
      <c r="E67" s="12">
        <v>116000</v>
      </c>
      <c r="F67" s="23">
        <v>40</v>
      </c>
      <c r="G67" s="23">
        <v>15</v>
      </c>
      <c r="H67" s="23">
        <v>15</v>
      </c>
      <c r="I67" s="23">
        <v>3</v>
      </c>
      <c r="J67" s="23">
        <v>10</v>
      </c>
      <c r="K67" s="23">
        <v>10</v>
      </c>
      <c r="L67" s="23">
        <v>5</v>
      </c>
      <c r="M67" s="24">
        <f t="shared" si="0"/>
        <v>98</v>
      </c>
    </row>
    <row r="68" spans="1:13">
      <c r="A68" s="9" t="s">
        <v>371</v>
      </c>
      <c r="B68" s="9" t="s">
        <v>372</v>
      </c>
      <c r="C68" s="9" t="s">
        <v>373</v>
      </c>
      <c r="D68" s="12">
        <v>2210425</v>
      </c>
      <c r="E68" s="12">
        <v>73134</v>
      </c>
      <c r="F68" s="23">
        <v>20</v>
      </c>
      <c r="G68" s="23">
        <v>15</v>
      </c>
      <c r="H68" s="23">
        <v>15</v>
      </c>
      <c r="I68" s="23">
        <v>5</v>
      </c>
      <c r="J68" s="23">
        <v>5</v>
      </c>
      <c r="K68" s="23">
        <v>10</v>
      </c>
      <c r="L68" s="23">
        <v>5</v>
      </c>
      <c r="M68" s="24">
        <f t="shared" si="0"/>
        <v>75</v>
      </c>
    </row>
    <row r="69" spans="1:13">
      <c r="A69" s="9" t="s">
        <v>375</v>
      </c>
      <c r="B69" s="9" t="s">
        <v>372</v>
      </c>
      <c r="C69" s="9" t="s">
        <v>376</v>
      </c>
      <c r="D69" s="12">
        <v>4973730</v>
      </c>
      <c r="E69" s="12">
        <v>130385</v>
      </c>
      <c r="F69" s="23">
        <v>20</v>
      </c>
      <c r="G69" s="23">
        <v>15</v>
      </c>
      <c r="H69" s="23">
        <v>15</v>
      </c>
      <c r="I69" s="23">
        <v>3</v>
      </c>
      <c r="J69" s="23">
        <v>5</v>
      </c>
      <c r="K69" s="23">
        <v>10</v>
      </c>
      <c r="L69" s="23">
        <v>5</v>
      </c>
      <c r="M69" s="24">
        <f t="shared" si="0"/>
        <v>73</v>
      </c>
    </row>
    <row r="70" spans="1:13">
      <c r="A70" s="9" t="s">
        <v>355</v>
      </c>
      <c r="B70" s="9" t="s">
        <v>356</v>
      </c>
      <c r="C70" s="9" t="s">
        <v>357</v>
      </c>
      <c r="D70" s="12">
        <v>40000</v>
      </c>
      <c r="E70" s="12">
        <v>30000</v>
      </c>
      <c r="F70" s="23">
        <v>40</v>
      </c>
      <c r="G70" s="23">
        <v>15</v>
      </c>
      <c r="H70" s="23">
        <v>13</v>
      </c>
      <c r="I70" s="23">
        <v>3</v>
      </c>
      <c r="J70" s="23">
        <v>3</v>
      </c>
      <c r="K70" s="23">
        <v>10</v>
      </c>
      <c r="L70" s="23">
        <v>5</v>
      </c>
      <c r="M70" s="24">
        <f t="shared" si="0"/>
        <v>89</v>
      </c>
    </row>
    <row r="71" spans="1:13">
      <c r="A71" s="9" t="s">
        <v>99</v>
      </c>
      <c r="B71" s="9" t="s">
        <v>100</v>
      </c>
      <c r="C71" s="9" t="s">
        <v>101</v>
      </c>
      <c r="D71" s="12">
        <v>110248</v>
      </c>
      <c r="E71" s="12">
        <v>88198</v>
      </c>
      <c r="F71" s="23">
        <v>40</v>
      </c>
      <c r="G71" s="23">
        <v>15</v>
      </c>
      <c r="H71" s="23">
        <v>15</v>
      </c>
      <c r="I71" s="23">
        <v>5</v>
      </c>
      <c r="J71" s="23">
        <v>10</v>
      </c>
      <c r="K71" s="23">
        <v>10</v>
      </c>
      <c r="L71" s="23">
        <v>5</v>
      </c>
      <c r="M71" s="24">
        <f t="shared" si="0"/>
        <v>100</v>
      </c>
    </row>
    <row r="72" spans="1:13">
      <c r="A72" s="9" t="s">
        <v>292</v>
      </c>
      <c r="B72" s="9" t="s">
        <v>293</v>
      </c>
      <c r="C72" s="9" t="s">
        <v>294</v>
      </c>
      <c r="D72" s="12">
        <v>66594</v>
      </c>
      <c r="E72" s="12">
        <v>33297</v>
      </c>
      <c r="F72" s="23">
        <v>40</v>
      </c>
      <c r="G72" s="23">
        <v>15</v>
      </c>
      <c r="H72" s="23">
        <v>14</v>
      </c>
      <c r="I72" s="23">
        <v>3</v>
      </c>
      <c r="J72" s="23">
        <v>8</v>
      </c>
      <c r="K72" s="23">
        <v>10</v>
      </c>
      <c r="L72" s="23">
        <v>5</v>
      </c>
      <c r="M72" s="24">
        <f t="shared" si="0"/>
        <v>95</v>
      </c>
    </row>
    <row r="73" spans="1:13">
      <c r="A73" s="9" t="s">
        <v>315</v>
      </c>
      <c r="B73" s="9" t="s">
        <v>316</v>
      </c>
      <c r="C73" s="9" t="s">
        <v>317</v>
      </c>
      <c r="D73" s="12">
        <v>286100</v>
      </c>
      <c r="E73" s="12">
        <v>122000</v>
      </c>
      <c r="F73" s="23">
        <v>40</v>
      </c>
      <c r="G73" s="23">
        <v>15</v>
      </c>
      <c r="H73" s="23">
        <v>15</v>
      </c>
      <c r="I73" s="23">
        <v>4</v>
      </c>
      <c r="J73" s="23">
        <v>5</v>
      </c>
      <c r="K73" s="23">
        <v>10</v>
      </c>
      <c r="L73" s="23">
        <v>5</v>
      </c>
      <c r="M73" s="24">
        <f t="shared" si="0"/>
        <v>94</v>
      </c>
    </row>
    <row r="74" spans="1:13">
      <c r="A74" s="9" t="s">
        <v>378</v>
      </c>
      <c r="B74" s="9" t="s">
        <v>379</v>
      </c>
      <c r="C74" s="9" t="s">
        <v>380</v>
      </c>
      <c r="D74" s="12">
        <v>494000</v>
      </c>
      <c r="E74" s="12">
        <v>296400</v>
      </c>
      <c r="F74" s="23">
        <v>20</v>
      </c>
      <c r="G74" s="23">
        <v>15</v>
      </c>
      <c r="H74" s="23">
        <v>10</v>
      </c>
      <c r="I74" s="23">
        <v>3</v>
      </c>
      <c r="J74" s="23">
        <v>5</v>
      </c>
      <c r="K74" s="23">
        <v>10</v>
      </c>
      <c r="L74" s="23">
        <v>5</v>
      </c>
      <c r="M74" s="24">
        <f t="shared" si="0"/>
        <v>68</v>
      </c>
    </row>
    <row r="75" spans="1:13">
      <c r="A75" s="9" t="s">
        <v>102</v>
      </c>
      <c r="B75" s="9" t="s">
        <v>103</v>
      </c>
      <c r="C75" s="9" t="s">
        <v>104</v>
      </c>
      <c r="D75" s="12">
        <v>171600</v>
      </c>
      <c r="E75" s="12">
        <v>127747</v>
      </c>
      <c r="F75" s="23">
        <v>40</v>
      </c>
      <c r="G75" s="23">
        <v>15</v>
      </c>
      <c r="H75" s="23">
        <v>15</v>
      </c>
      <c r="I75" s="23">
        <v>5</v>
      </c>
      <c r="J75" s="23">
        <v>10</v>
      </c>
      <c r="K75" s="23">
        <v>10</v>
      </c>
      <c r="L75" s="23">
        <v>5</v>
      </c>
      <c r="M75" s="24">
        <f t="shared" si="0"/>
        <v>100</v>
      </c>
    </row>
    <row r="76" spans="1:13">
      <c r="A76" s="9" t="s">
        <v>106</v>
      </c>
      <c r="B76" s="9" t="s">
        <v>107</v>
      </c>
      <c r="C76" s="9" t="s">
        <v>108</v>
      </c>
      <c r="D76" s="12">
        <v>83000</v>
      </c>
      <c r="E76" s="12">
        <v>66000</v>
      </c>
      <c r="F76" s="23">
        <v>40</v>
      </c>
      <c r="G76" s="23">
        <v>15</v>
      </c>
      <c r="H76" s="23">
        <v>15</v>
      </c>
      <c r="I76" s="23">
        <v>5</v>
      </c>
      <c r="J76" s="23">
        <v>10</v>
      </c>
      <c r="K76" s="23">
        <v>10</v>
      </c>
      <c r="L76" s="23">
        <v>5</v>
      </c>
      <c r="M76" s="24">
        <f t="shared" si="0"/>
        <v>100</v>
      </c>
    </row>
    <row r="77" spans="1:13">
      <c r="A77" s="9" t="s">
        <v>109</v>
      </c>
      <c r="B77" s="9" t="s">
        <v>110</v>
      </c>
      <c r="C77" s="9" t="s">
        <v>111</v>
      </c>
      <c r="D77" s="12">
        <v>195000</v>
      </c>
      <c r="E77" s="12">
        <v>156000</v>
      </c>
      <c r="F77" s="23">
        <v>40</v>
      </c>
      <c r="G77" s="23">
        <v>15</v>
      </c>
      <c r="H77" s="23">
        <v>15</v>
      </c>
      <c r="I77" s="23">
        <v>5</v>
      </c>
      <c r="J77" s="23">
        <v>10</v>
      </c>
      <c r="K77" s="23">
        <v>10</v>
      </c>
      <c r="L77" s="23">
        <v>5</v>
      </c>
      <c r="M77" s="24">
        <f t="shared" si="0"/>
        <v>100</v>
      </c>
    </row>
    <row r="78" spans="1:13">
      <c r="A78" s="9" t="s">
        <v>245</v>
      </c>
      <c r="B78" s="9" t="s">
        <v>246</v>
      </c>
      <c r="C78" s="9" t="s">
        <v>247</v>
      </c>
      <c r="D78" s="12">
        <v>87130</v>
      </c>
      <c r="E78" s="12">
        <v>43565</v>
      </c>
      <c r="F78" s="23">
        <v>40</v>
      </c>
      <c r="G78" s="23">
        <v>15</v>
      </c>
      <c r="H78" s="23">
        <v>12</v>
      </c>
      <c r="I78" s="23">
        <v>5</v>
      </c>
      <c r="J78" s="23">
        <v>10</v>
      </c>
      <c r="K78" s="23">
        <v>10</v>
      </c>
      <c r="L78" s="23">
        <v>5</v>
      </c>
      <c r="M78" s="24">
        <f t="shared" si="0"/>
        <v>97</v>
      </c>
    </row>
    <row r="79" spans="1:13">
      <c r="A79" s="9" t="s">
        <v>202</v>
      </c>
      <c r="B79" s="9" t="s">
        <v>203</v>
      </c>
      <c r="C79" s="9" t="s">
        <v>204</v>
      </c>
      <c r="D79" s="12">
        <v>37500</v>
      </c>
      <c r="E79" s="12">
        <v>30000</v>
      </c>
      <c r="F79" s="23">
        <v>40</v>
      </c>
      <c r="G79" s="23">
        <v>15</v>
      </c>
      <c r="H79" s="23">
        <v>13</v>
      </c>
      <c r="I79" s="23">
        <v>5</v>
      </c>
      <c r="J79" s="23">
        <v>10</v>
      </c>
      <c r="K79" s="23">
        <v>10</v>
      </c>
      <c r="L79" s="23">
        <v>5</v>
      </c>
      <c r="M79" s="24">
        <f t="shared" si="0"/>
        <v>98</v>
      </c>
    </row>
    <row r="80" spans="1:13">
      <c r="A80" s="9" t="s">
        <v>295</v>
      </c>
      <c r="B80" s="9" t="s">
        <v>296</v>
      </c>
      <c r="C80" s="9" t="s">
        <v>297</v>
      </c>
      <c r="D80" s="12">
        <v>135000</v>
      </c>
      <c r="E80" s="12">
        <v>108000</v>
      </c>
      <c r="F80" s="23">
        <v>40</v>
      </c>
      <c r="G80" s="23">
        <v>15</v>
      </c>
      <c r="H80" s="23">
        <v>15</v>
      </c>
      <c r="I80" s="23">
        <v>5</v>
      </c>
      <c r="J80" s="23">
        <v>5</v>
      </c>
      <c r="K80" s="23">
        <v>10</v>
      </c>
      <c r="L80" s="23">
        <v>5</v>
      </c>
      <c r="M80" s="24">
        <f t="shared" ref="M80:M124" si="1">SUM(F80:L80)</f>
        <v>95</v>
      </c>
    </row>
    <row r="81" spans="1:70">
      <c r="A81" s="9" t="s">
        <v>112</v>
      </c>
      <c r="B81" s="9" t="s">
        <v>113</v>
      </c>
      <c r="C81" s="9" t="s">
        <v>114</v>
      </c>
      <c r="D81" s="12">
        <v>548960</v>
      </c>
      <c r="E81" s="12">
        <v>274480</v>
      </c>
      <c r="F81" s="23">
        <v>40</v>
      </c>
      <c r="G81" s="23">
        <v>15</v>
      </c>
      <c r="H81" s="23">
        <v>15</v>
      </c>
      <c r="I81" s="23">
        <v>5</v>
      </c>
      <c r="J81" s="23">
        <v>10</v>
      </c>
      <c r="K81" s="23">
        <v>10</v>
      </c>
      <c r="L81" s="23">
        <v>5</v>
      </c>
      <c r="M81" s="24">
        <f t="shared" si="1"/>
        <v>100</v>
      </c>
    </row>
    <row r="82" spans="1:70">
      <c r="A82" s="9" t="s">
        <v>159</v>
      </c>
      <c r="B82" s="9" t="s">
        <v>160</v>
      </c>
      <c r="C82" s="9" t="s">
        <v>161</v>
      </c>
      <c r="D82" s="12">
        <v>156338</v>
      </c>
      <c r="E82" s="12">
        <v>125070</v>
      </c>
      <c r="F82" s="23">
        <v>40</v>
      </c>
      <c r="G82" s="23">
        <v>15</v>
      </c>
      <c r="H82" s="23">
        <v>15</v>
      </c>
      <c r="I82" s="23">
        <v>4</v>
      </c>
      <c r="J82" s="23">
        <v>10</v>
      </c>
      <c r="K82" s="23">
        <v>10</v>
      </c>
      <c r="L82" s="23">
        <v>5</v>
      </c>
      <c r="M82" s="24">
        <f t="shared" si="1"/>
        <v>99</v>
      </c>
    </row>
    <row r="83" spans="1:70">
      <c r="A83" s="9" t="s">
        <v>328</v>
      </c>
      <c r="B83" s="9" t="s">
        <v>329</v>
      </c>
      <c r="C83" s="9" t="s">
        <v>330</v>
      </c>
      <c r="D83" s="12">
        <v>37500</v>
      </c>
      <c r="E83" s="12">
        <v>30000</v>
      </c>
      <c r="F83" s="23">
        <v>40</v>
      </c>
      <c r="G83" s="23">
        <v>15</v>
      </c>
      <c r="H83" s="23">
        <v>12</v>
      </c>
      <c r="I83" s="23">
        <v>5</v>
      </c>
      <c r="J83" s="23">
        <v>5</v>
      </c>
      <c r="K83" s="23">
        <v>10</v>
      </c>
      <c r="L83" s="23">
        <v>5</v>
      </c>
      <c r="M83" s="24">
        <f t="shared" si="1"/>
        <v>92</v>
      </c>
    </row>
    <row r="84" spans="1:70">
      <c r="A84" s="9" t="s">
        <v>115</v>
      </c>
      <c r="B84" s="9" t="s">
        <v>116</v>
      </c>
      <c r="C84" s="9" t="s">
        <v>117</v>
      </c>
      <c r="D84" s="12">
        <v>37500</v>
      </c>
      <c r="E84" s="12">
        <v>30000</v>
      </c>
      <c r="F84" s="23">
        <v>40</v>
      </c>
      <c r="G84" s="23">
        <v>15</v>
      </c>
      <c r="H84" s="23">
        <v>15</v>
      </c>
      <c r="I84" s="23">
        <v>5</v>
      </c>
      <c r="J84" s="23">
        <v>10</v>
      </c>
      <c r="K84" s="23">
        <v>10</v>
      </c>
      <c r="L84" s="23">
        <v>5</v>
      </c>
      <c r="M84" s="24">
        <f t="shared" si="1"/>
        <v>100</v>
      </c>
    </row>
    <row r="85" spans="1:70">
      <c r="A85" s="9" t="s">
        <v>331</v>
      </c>
      <c r="B85" s="9" t="s">
        <v>332</v>
      </c>
      <c r="C85" s="9" t="s">
        <v>333</v>
      </c>
      <c r="D85" s="12">
        <v>225000</v>
      </c>
      <c r="E85" s="12">
        <v>180000</v>
      </c>
      <c r="F85" s="23">
        <v>40</v>
      </c>
      <c r="G85" s="23">
        <v>15</v>
      </c>
      <c r="H85" s="23">
        <v>13</v>
      </c>
      <c r="I85" s="23">
        <v>4</v>
      </c>
      <c r="J85" s="23">
        <v>5</v>
      </c>
      <c r="K85" s="23">
        <v>10</v>
      </c>
      <c r="L85" s="23">
        <v>5</v>
      </c>
      <c r="M85" s="24">
        <f t="shared" si="1"/>
        <v>92</v>
      </c>
    </row>
    <row r="86" spans="1:70">
      <c r="A86" s="9" t="s">
        <v>163</v>
      </c>
      <c r="B86" s="9" t="s">
        <v>164</v>
      </c>
      <c r="C86" s="9" t="s">
        <v>165</v>
      </c>
      <c r="D86" s="12">
        <v>436020</v>
      </c>
      <c r="E86" s="12">
        <v>218010</v>
      </c>
      <c r="F86" s="23">
        <v>40</v>
      </c>
      <c r="G86" s="23">
        <v>15</v>
      </c>
      <c r="H86" s="23">
        <v>14</v>
      </c>
      <c r="I86" s="23">
        <v>5</v>
      </c>
      <c r="J86" s="23">
        <v>10</v>
      </c>
      <c r="K86" s="23">
        <v>10</v>
      </c>
      <c r="L86" s="23">
        <v>5</v>
      </c>
      <c r="M86" s="24">
        <f t="shared" si="1"/>
        <v>99</v>
      </c>
    </row>
    <row r="87" spans="1:70">
      <c r="A87" s="9" t="s">
        <v>298</v>
      </c>
      <c r="B87" s="9" t="s">
        <v>299</v>
      </c>
      <c r="C87" s="9" t="s">
        <v>300</v>
      </c>
      <c r="D87" s="12">
        <v>132000</v>
      </c>
      <c r="E87" s="12">
        <v>66000</v>
      </c>
      <c r="F87" s="23">
        <v>40</v>
      </c>
      <c r="G87" s="23">
        <v>15</v>
      </c>
      <c r="H87" s="23">
        <v>15</v>
      </c>
      <c r="I87" s="23">
        <v>5</v>
      </c>
      <c r="J87" s="23">
        <v>5</v>
      </c>
      <c r="K87" s="23">
        <v>10</v>
      </c>
      <c r="L87" s="23">
        <v>5</v>
      </c>
      <c r="M87" s="24">
        <f t="shared" si="1"/>
        <v>95</v>
      </c>
    </row>
    <row r="88" spans="1:70">
      <c r="A88" s="9" t="s">
        <v>118</v>
      </c>
      <c r="B88" s="9" t="s">
        <v>119</v>
      </c>
      <c r="C88" s="9" t="s">
        <v>120</v>
      </c>
      <c r="D88" s="12">
        <v>136000</v>
      </c>
      <c r="E88" s="12">
        <v>108800</v>
      </c>
      <c r="F88" s="23">
        <v>40</v>
      </c>
      <c r="G88" s="23">
        <v>15</v>
      </c>
      <c r="H88" s="23">
        <v>15</v>
      </c>
      <c r="I88" s="23">
        <v>5</v>
      </c>
      <c r="J88" s="23">
        <v>10</v>
      </c>
      <c r="K88" s="23">
        <v>10</v>
      </c>
      <c r="L88" s="23">
        <v>5</v>
      </c>
      <c r="M88" s="24">
        <f t="shared" si="1"/>
        <v>100</v>
      </c>
    </row>
    <row r="89" spans="1:70">
      <c r="A89" s="9" t="s">
        <v>248</v>
      </c>
      <c r="B89" s="9" t="s">
        <v>249</v>
      </c>
      <c r="C89" s="9" t="s">
        <v>250</v>
      </c>
      <c r="D89" s="12">
        <v>63824</v>
      </c>
      <c r="E89" s="12">
        <v>48000</v>
      </c>
      <c r="F89" s="23">
        <v>40</v>
      </c>
      <c r="G89" s="23">
        <v>15</v>
      </c>
      <c r="H89" s="23">
        <v>13</v>
      </c>
      <c r="I89" s="23">
        <v>4</v>
      </c>
      <c r="J89" s="23">
        <v>10</v>
      </c>
      <c r="K89" s="23">
        <v>10</v>
      </c>
      <c r="L89" s="23">
        <v>5</v>
      </c>
      <c r="M89" s="24">
        <f t="shared" si="1"/>
        <v>97</v>
      </c>
    </row>
    <row r="90" spans="1:70">
      <c r="A90" s="9" t="s">
        <v>121</v>
      </c>
      <c r="B90" s="9" t="s">
        <v>122</v>
      </c>
      <c r="C90" s="9" t="s">
        <v>123</v>
      </c>
      <c r="D90" s="12">
        <v>249360</v>
      </c>
      <c r="E90" s="12">
        <v>180000</v>
      </c>
      <c r="F90" s="23">
        <v>40</v>
      </c>
      <c r="G90" s="23">
        <v>15</v>
      </c>
      <c r="H90" s="23">
        <v>15</v>
      </c>
      <c r="I90" s="23">
        <v>5</v>
      </c>
      <c r="J90" s="23">
        <v>10</v>
      </c>
      <c r="K90" s="23">
        <v>10</v>
      </c>
      <c r="L90" s="23">
        <v>5</v>
      </c>
      <c r="M90" s="24">
        <f t="shared" si="1"/>
        <v>100</v>
      </c>
    </row>
    <row r="91" spans="1:70">
      <c r="A91" s="9" t="s">
        <v>205</v>
      </c>
      <c r="B91" s="9" t="s">
        <v>206</v>
      </c>
      <c r="C91" s="9" t="s">
        <v>207</v>
      </c>
      <c r="D91" s="12">
        <v>306957</v>
      </c>
      <c r="E91" s="12">
        <v>128100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5</v>
      </c>
      <c r="M91" s="24">
        <f t="shared" si="1"/>
        <v>98</v>
      </c>
    </row>
    <row r="92" spans="1:70">
      <c r="A92" s="9" t="s">
        <v>321</v>
      </c>
      <c r="B92" s="9" t="s">
        <v>322</v>
      </c>
      <c r="C92" s="9" t="s">
        <v>323</v>
      </c>
      <c r="D92" s="12">
        <v>110000</v>
      </c>
      <c r="E92" s="12">
        <v>30000</v>
      </c>
      <c r="F92" s="23">
        <v>40</v>
      </c>
      <c r="G92" s="23">
        <v>15</v>
      </c>
      <c r="H92" s="23">
        <v>10</v>
      </c>
      <c r="I92" s="23">
        <v>3</v>
      </c>
      <c r="J92" s="23">
        <v>10</v>
      </c>
      <c r="K92" s="23">
        <v>10</v>
      </c>
      <c r="L92" s="23">
        <v>5</v>
      </c>
      <c r="M92" s="24">
        <f t="shared" si="1"/>
        <v>93</v>
      </c>
    </row>
    <row r="93" spans="1:70">
      <c r="A93" s="9" t="s">
        <v>348</v>
      </c>
      <c r="B93" s="9" t="s">
        <v>349</v>
      </c>
      <c r="C93" s="9" t="s">
        <v>350</v>
      </c>
      <c r="D93" s="12">
        <v>60000</v>
      </c>
      <c r="E93" s="12">
        <v>30000</v>
      </c>
      <c r="F93" s="23">
        <v>40</v>
      </c>
      <c r="G93" s="23">
        <v>15</v>
      </c>
      <c r="H93" s="23">
        <v>10</v>
      </c>
      <c r="I93" s="23">
        <v>5</v>
      </c>
      <c r="J93" s="23">
        <v>5</v>
      </c>
      <c r="K93" s="23">
        <v>10</v>
      </c>
      <c r="L93" s="23">
        <v>5</v>
      </c>
      <c r="M93" s="24">
        <f t="shared" si="1"/>
        <v>90</v>
      </c>
    </row>
    <row r="94" spans="1:70" s="3" customFormat="1" ht="12.75" customHeight="1">
      <c r="A94" s="18" t="s">
        <v>334</v>
      </c>
      <c r="B94" s="19" t="s">
        <v>335</v>
      </c>
      <c r="C94" s="19" t="s">
        <v>336</v>
      </c>
      <c r="D94" s="20">
        <v>208000</v>
      </c>
      <c r="E94" s="20">
        <v>164000</v>
      </c>
      <c r="F94" s="24">
        <v>35</v>
      </c>
      <c r="G94" s="24">
        <v>14</v>
      </c>
      <c r="H94" s="24">
        <v>15</v>
      </c>
      <c r="I94" s="24">
        <v>5</v>
      </c>
      <c r="J94" s="24">
        <v>9</v>
      </c>
      <c r="K94" s="24">
        <v>9</v>
      </c>
      <c r="L94" s="24">
        <v>5</v>
      </c>
      <c r="M94" s="24">
        <f t="shared" si="1"/>
        <v>92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>
      <c r="A95" s="9" t="s">
        <v>209</v>
      </c>
      <c r="B95" s="9" t="s">
        <v>210</v>
      </c>
      <c r="C95" s="9" t="s">
        <v>211</v>
      </c>
      <c r="D95" s="12">
        <v>49000</v>
      </c>
      <c r="E95" s="12">
        <v>38000</v>
      </c>
      <c r="F95" s="23">
        <v>40</v>
      </c>
      <c r="G95" s="23">
        <v>15</v>
      </c>
      <c r="H95" s="23">
        <v>13</v>
      </c>
      <c r="I95" s="23">
        <v>5</v>
      </c>
      <c r="J95" s="23">
        <v>10</v>
      </c>
      <c r="K95" s="23">
        <v>10</v>
      </c>
      <c r="L95" s="23">
        <v>5</v>
      </c>
      <c r="M95" s="24">
        <f t="shared" si="1"/>
        <v>98</v>
      </c>
    </row>
    <row r="96" spans="1:70">
      <c r="A96" s="9" t="s">
        <v>125</v>
      </c>
      <c r="B96" s="9" t="s">
        <v>126</v>
      </c>
      <c r="C96" s="9" t="s">
        <v>127</v>
      </c>
      <c r="D96" s="12">
        <v>485440</v>
      </c>
      <c r="E96" s="12">
        <v>242717</v>
      </c>
      <c r="F96" s="23">
        <v>40</v>
      </c>
      <c r="G96" s="23">
        <v>15</v>
      </c>
      <c r="H96" s="23">
        <v>15</v>
      </c>
      <c r="I96" s="23">
        <v>5</v>
      </c>
      <c r="J96" s="23">
        <v>10</v>
      </c>
      <c r="K96" s="23">
        <v>10</v>
      </c>
      <c r="L96" s="23">
        <v>5</v>
      </c>
      <c r="M96" s="24">
        <f t="shared" si="1"/>
        <v>100</v>
      </c>
    </row>
    <row r="97" spans="1:13">
      <c r="A97" s="9" t="s">
        <v>128</v>
      </c>
      <c r="B97" s="9" t="s">
        <v>129</v>
      </c>
      <c r="C97" s="9" t="s">
        <v>130</v>
      </c>
      <c r="D97" s="12">
        <v>258750</v>
      </c>
      <c r="E97" s="12">
        <v>129360</v>
      </c>
      <c r="F97" s="23">
        <v>40</v>
      </c>
      <c r="G97" s="23">
        <v>15</v>
      </c>
      <c r="H97" s="23">
        <v>15</v>
      </c>
      <c r="I97" s="23">
        <v>5</v>
      </c>
      <c r="J97" s="23">
        <v>10</v>
      </c>
      <c r="K97" s="23">
        <v>10</v>
      </c>
      <c r="L97" s="23">
        <v>5</v>
      </c>
      <c r="M97" s="24">
        <f t="shared" si="1"/>
        <v>100</v>
      </c>
    </row>
    <row r="98" spans="1:13">
      <c r="A98" s="9" t="s">
        <v>131</v>
      </c>
      <c r="B98" s="9" t="s">
        <v>132</v>
      </c>
      <c r="C98" s="9" t="s">
        <v>133</v>
      </c>
      <c r="D98" s="12">
        <v>476200</v>
      </c>
      <c r="E98" s="12">
        <v>238100</v>
      </c>
      <c r="F98" s="23">
        <v>40</v>
      </c>
      <c r="G98" s="23">
        <v>15</v>
      </c>
      <c r="H98" s="23">
        <v>15</v>
      </c>
      <c r="I98" s="23">
        <v>5</v>
      </c>
      <c r="J98" s="23">
        <v>10</v>
      </c>
      <c r="K98" s="23">
        <v>10</v>
      </c>
      <c r="L98" s="23">
        <v>5</v>
      </c>
      <c r="M98" s="24">
        <f t="shared" si="1"/>
        <v>100</v>
      </c>
    </row>
    <row r="99" spans="1:13">
      <c r="A99" s="9" t="s">
        <v>134</v>
      </c>
      <c r="B99" s="9" t="s">
        <v>135</v>
      </c>
      <c r="C99" s="9" t="s">
        <v>136</v>
      </c>
      <c r="D99" s="12">
        <v>538400</v>
      </c>
      <c r="E99" s="12">
        <v>269170</v>
      </c>
      <c r="F99" s="23">
        <v>40</v>
      </c>
      <c r="G99" s="23">
        <v>15</v>
      </c>
      <c r="H99" s="23">
        <v>15</v>
      </c>
      <c r="I99" s="23">
        <v>5</v>
      </c>
      <c r="J99" s="23">
        <v>10</v>
      </c>
      <c r="K99" s="23">
        <v>10</v>
      </c>
      <c r="L99" s="23">
        <v>5</v>
      </c>
      <c r="M99" s="24">
        <f t="shared" si="1"/>
        <v>100</v>
      </c>
    </row>
    <row r="100" spans="1:13">
      <c r="A100" s="9" t="s">
        <v>137</v>
      </c>
      <c r="B100" s="9" t="s">
        <v>138</v>
      </c>
      <c r="C100" s="9" t="s">
        <v>139</v>
      </c>
      <c r="D100" s="12">
        <v>150000</v>
      </c>
      <c r="E100" s="12">
        <v>75000</v>
      </c>
      <c r="F100" s="23">
        <v>40</v>
      </c>
      <c r="G100" s="23">
        <v>15</v>
      </c>
      <c r="H100" s="23">
        <v>15</v>
      </c>
      <c r="I100" s="23">
        <v>5</v>
      </c>
      <c r="J100" s="23">
        <v>10</v>
      </c>
      <c r="K100" s="23">
        <v>10</v>
      </c>
      <c r="L100" s="23">
        <v>5</v>
      </c>
      <c r="M100" s="24">
        <f t="shared" si="1"/>
        <v>100</v>
      </c>
    </row>
    <row r="101" spans="1:13">
      <c r="A101" s="9" t="s">
        <v>337</v>
      </c>
      <c r="B101" s="9" t="s">
        <v>338</v>
      </c>
      <c r="C101" s="9" t="s">
        <v>339</v>
      </c>
      <c r="D101" s="12">
        <v>100000</v>
      </c>
      <c r="E101" s="12">
        <v>50000</v>
      </c>
      <c r="F101" s="23">
        <v>40</v>
      </c>
      <c r="G101" s="23">
        <v>15</v>
      </c>
      <c r="H101" s="23">
        <v>12</v>
      </c>
      <c r="I101" s="23">
        <v>4</v>
      </c>
      <c r="J101" s="23">
        <v>5</v>
      </c>
      <c r="K101" s="23">
        <v>10</v>
      </c>
      <c r="L101" s="23">
        <v>5</v>
      </c>
      <c r="M101" s="24">
        <f t="shared" si="1"/>
        <v>91</v>
      </c>
    </row>
    <row r="102" spans="1:13">
      <c r="A102" s="9" t="s">
        <v>140</v>
      </c>
      <c r="B102" s="9" t="s">
        <v>141</v>
      </c>
      <c r="C102" s="9" t="s">
        <v>142</v>
      </c>
      <c r="D102" s="12">
        <v>927000</v>
      </c>
      <c r="E102" s="12">
        <v>463355</v>
      </c>
      <c r="F102" s="23">
        <v>40</v>
      </c>
      <c r="G102" s="23">
        <v>15</v>
      </c>
      <c r="H102" s="23">
        <v>15</v>
      </c>
      <c r="I102" s="23">
        <v>5</v>
      </c>
      <c r="J102" s="23">
        <v>10</v>
      </c>
      <c r="K102" s="23">
        <v>10</v>
      </c>
      <c r="L102" s="23">
        <v>5</v>
      </c>
      <c r="M102" s="24">
        <f t="shared" si="1"/>
        <v>100</v>
      </c>
    </row>
    <row r="103" spans="1:13">
      <c r="A103" s="9" t="s">
        <v>143</v>
      </c>
      <c r="B103" s="9" t="s">
        <v>144</v>
      </c>
      <c r="C103" s="9" t="s">
        <v>145</v>
      </c>
      <c r="D103" s="12">
        <v>197200</v>
      </c>
      <c r="E103" s="12">
        <v>63104</v>
      </c>
      <c r="F103" s="23">
        <v>40</v>
      </c>
      <c r="G103" s="23">
        <v>15</v>
      </c>
      <c r="H103" s="23">
        <v>15</v>
      </c>
      <c r="I103" s="23">
        <v>5</v>
      </c>
      <c r="J103" s="23">
        <v>10</v>
      </c>
      <c r="K103" s="23">
        <v>10</v>
      </c>
      <c r="L103" s="23">
        <v>5</v>
      </c>
      <c r="M103" s="24">
        <f t="shared" si="1"/>
        <v>100</v>
      </c>
    </row>
    <row r="104" spans="1:13">
      <c r="A104" s="9" t="s">
        <v>301</v>
      </c>
      <c r="B104" s="9" t="s">
        <v>302</v>
      </c>
      <c r="C104" s="9" t="s">
        <v>303</v>
      </c>
      <c r="D104" s="12">
        <v>500000</v>
      </c>
      <c r="E104" s="12">
        <v>400000</v>
      </c>
      <c r="F104" s="23">
        <v>40</v>
      </c>
      <c r="G104" s="23">
        <v>15</v>
      </c>
      <c r="H104" s="23">
        <v>15</v>
      </c>
      <c r="I104" s="23">
        <v>5</v>
      </c>
      <c r="J104" s="23">
        <v>5</v>
      </c>
      <c r="K104" s="23">
        <v>10</v>
      </c>
      <c r="L104" s="23">
        <v>5</v>
      </c>
      <c r="M104" s="24">
        <f t="shared" si="1"/>
        <v>95</v>
      </c>
    </row>
    <row r="105" spans="1:13">
      <c r="A105" s="9" t="s">
        <v>252</v>
      </c>
      <c r="B105" s="9" t="s">
        <v>253</v>
      </c>
      <c r="C105" s="9" t="s">
        <v>254</v>
      </c>
      <c r="D105" s="12">
        <v>229174</v>
      </c>
      <c r="E105" s="12">
        <v>114587</v>
      </c>
      <c r="F105" s="23">
        <v>40</v>
      </c>
      <c r="G105" s="23">
        <v>15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f t="shared" si="1"/>
        <v>97</v>
      </c>
    </row>
    <row r="106" spans="1:13">
      <c r="A106" s="9" t="s">
        <v>358</v>
      </c>
      <c r="B106" s="9" t="s">
        <v>359</v>
      </c>
      <c r="C106" s="9" t="s">
        <v>360</v>
      </c>
      <c r="D106" s="12">
        <v>1230000</v>
      </c>
      <c r="E106" s="12">
        <v>120000</v>
      </c>
      <c r="F106" s="23">
        <v>40</v>
      </c>
      <c r="G106" s="23">
        <v>15</v>
      </c>
      <c r="H106" s="23">
        <v>10</v>
      </c>
      <c r="I106" s="23">
        <v>4</v>
      </c>
      <c r="J106" s="23">
        <v>5</v>
      </c>
      <c r="K106" s="23">
        <v>10</v>
      </c>
      <c r="L106" s="23">
        <v>5</v>
      </c>
      <c r="M106" s="24">
        <f t="shared" si="1"/>
        <v>89</v>
      </c>
    </row>
    <row r="107" spans="1:13">
      <c r="A107" s="9" t="s">
        <v>212</v>
      </c>
      <c r="B107" s="9" t="s">
        <v>171</v>
      </c>
      <c r="C107" s="9" t="s">
        <v>213</v>
      </c>
      <c r="D107" s="12">
        <v>2483980</v>
      </c>
      <c r="E107" s="12">
        <v>1050000</v>
      </c>
      <c r="F107" s="23">
        <v>40</v>
      </c>
      <c r="G107" s="23">
        <v>15</v>
      </c>
      <c r="H107" s="23">
        <v>14</v>
      </c>
      <c r="I107" s="23">
        <v>4</v>
      </c>
      <c r="J107" s="23">
        <v>10</v>
      </c>
      <c r="K107" s="23">
        <v>10</v>
      </c>
      <c r="L107" s="23">
        <v>5</v>
      </c>
      <c r="M107" s="24">
        <f t="shared" si="1"/>
        <v>98</v>
      </c>
    </row>
    <row r="108" spans="1:13">
      <c r="A108" s="13" t="s">
        <v>166</v>
      </c>
      <c r="B108" s="13" t="s">
        <v>167</v>
      </c>
      <c r="C108" s="13" t="s">
        <v>168</v>
      </c>
      <c r="D108" s="14">
        <v>232000</v>
      </c>
      <c r="E108" s="14">
        <v>185000</v>
      </c>
      <c r="F108" s="23">
        <v>40</v>
      </c>
      <c r="G108" s="23">
        <v>15</v>
      </c>
      <c r="H108" s="23">
        <v>15</v>
      </c>
      <c r="I108" s="23">
        <v>4</v>
      </c>
      <c r="J108" s="23">
        <v>10</v>
      </c>
      <c r="K108" s="23">
        <v>10</v>
      </c>
      <c r="L108" s="23">
        <v>5</v>
      </c>
      <c r="M108" s="24">
        <f t="shared" si="1"/>
        <v>99</v>
      </c>
    </row>
    <row r="109" spans="1:13">
      <c r="A109" s="9" t="s">
        <v>214</v>
      </c>
      <c r="B109" s="9" t="s">
        <v>215</v>
      </c>
      <c r="C109" s="9" t="s">
        <v>216</v>
      </c>
      <c r="D109" s="12">
        <v>95000</v>
      </c>
      <c r="E109" s="12">
        <v>75000</v>
      </c>
      <c r="F109" s="23">
        <v>40</v>
      </c>
      <c r="G109" s="23">
        <v>15</v>
      </c>
      <c r="H109" s="23">
        <v>13</v>
      </c>
      <c r="I109" s="23">
        <v>5</v>
      </c>
      <c r="J109" s="23">
        <v>10</v>
      </c>
      <c r="K109" s="23">
        <v>10</v>
      </c>
      <c r="L109" s="23">
        <v>5</v>
      </c>
      <c r="M109" s="24">
        <f t="shared" si="1"/>
        <v>98</v>
      </c>
    </row>
    <row r="110" spans="1:13">
      <c r="A110" s="9" t="s">
        <v>147</v>
      </c>
      <c r="B110" s="9" t="s">
        <v>148</v>
      </c>
      <c r="C110" s="9" t="s">
        <v>149</v>
      </c>
      <c r="D110" s="12">
        <v>294000</v>
      </c>
      <c r="E110" s="12">
        <v>235000</v>
      </c>
      <c r="F110" s="23">
        <v>40</v>
      </c>
      <c r="G110" s="23">
        <v>15</v>
      </c>
      <c r="H110" s="23">
        <v>15</v>
      </c>
      <c r="I110" s="23">
        <v>5</v>
      </c>
      <c r="J110" s="23">
        <v>10</v>
      </c>
      <c r="K110" s="23">
        <v>10</v>
      </c>
      <c r="L110" s="23">
        <v>5</v>
      </c>
      <c r="M110" s="24">
        <f t="shared" si="1"/>
        <v>100</v>
      </c>
    </row>
    <row r="111" spans="1:13">
      <c r="A111" s="9" t="s">
        <v>170</v>
      </c>
      <c r="B111" s="9" t="s">
        <v>171</v>
      </c>
      <c r="C111" s="9" t="s">
        <v>172</v>
      </c>
      <c r="D111" s="12">
        <v>2451880</v>
      </c>
      <c r="E111" s="12">
        <v>1050000</v>
      </c>
      <c r="F111" s="23">
        <v>40</v>
      </c>
      <c r="G111" s="23">
        <v>15</v>
      </c>
      <c r="H111" s="23">
        <v>15</v>
      </c>
      <c r="I111" s="23">
        <v>4</v>
      </c>
      <c r="J111" s="23">
        <v>10</v>
      </c>
      <c r="K111" s="23">
        <v>10</v>
      </c>
      <c r="L111" s="23">
        <v>5</v>
      </c>
      <c r="M111" s="24">
        <f t="shared" si="1"/>
        <v>99</v>
      </c>
    </row>
    <row r="112" spans="1:13">
      <c r="A112" s="9" t="s">
        <v>174</v>
      </c>
      <c r="B112" s="9" t="s">
        <v>171</v>
      </c>
      <c r="C112" s="9" t="s">
        <v>175</v>
      </c>
      <c r="D112" s="12">
        <v>2400338</v>
      </c>
      <c r="E112" s="12">
        <v>1050000</v>
      </c>
      <c r="F112" s="23">
        <v>40</v>
      </c>
      <c r="G112" s="23">
        <v>15</v>
      </c>
      <c r="H112" s="23">
        <v>15</v>
      </c>
      <c r="I112" s="23">
        <v>4</v>
      </c>
      <c r="J112" s="23">
        <v>10</v>
      </c>
      <c r="K112" s="23">
        <v>10</v>
      </c>
      <c r="L112" s="23">
        <v>5</v>
      </c>
      <c r="M112" s="24">
        <f t="shared" si="1"/>
        <v>99</v>
      </c>
    </row>
    <row r="113" spans="1:13">
      <c r="A113" s="9" t="s">
        <v>217</v>
      </c>
      <c r="B113" s="9" t="s">
        <v>171</v>
      </c>
      <c r="C113" s="9" t="s">
        <v>218</v>
      </c>
      <c r="D113" s="12">
        <v>1199791</v>
      </c>
      <c r="E113" s="12">
        <v>498722</v>
      </c>
      <c r="F113" s="23">
        <v>40</v>
      </c>
      <c r="G113" s="23">
        <v>15</v>
      </c>
      <c r="H113" s="23">
        <v>14</v>
      </c>
      <c r="I113" s="23">
        <v>4</v>
      </c>
      <c r="J113" s="23">
        <v>10</v>
      </c>
      <c r="K113" s="23">
        <v>10</v>
      </c>
      <c r="L113" s="23">
        <v>5</v>
      </c>
      <c r="M113" s="24">
        <f t="shared" si="1"/>
        <v>98</v>
      </c>
    </row>
    <row r="114" spans="1:13">
      <c r="A114" s="9" t="s">
        <v>219</v>
      </c>
      <c r="B114" s="9" t="s">
        <v>171</v>
      </c>
      <c r="C114" s="9" t="s">
        <v>220</v>
      </c>
      <c r="D114" s="12">
        <v>2455221</v>
      </c>
      <c r="E114" s="12">
        <v>1050000</v>
      </c>
      <c r="F114" s="23">
        <v>40</v>
      </c>
      <c r="G114" s="23">
        <v>15</v>
      </c>
      <c r="H114" s="23">
        <v>14</v>
      </c>
      <c r="I114" s="23">
        <v>4</v>
      </c>
      <c r="J114" s="23">
        <v>10</v>
      </c>
      <c r="K114" s="23">
        <v>10</v>
      </c>
      <c r="L114" s="23">
        <v>5</v>
      </c>
      <c r="M114" s="24">
        <f t="shared" si="1"/>
        <v>98</v>
      </c>
    </row>
    <row r="115" spans="1:13">
      <c r="A115" s="9" t="s">
        <v>221</v>
      </c>
      <c r="B115" s="9" t="s">
        <v>171</v>
      </c>
      <c r="C115" s="9" t="s">
        <v>222</v>
      </c>
      <c r="D115" s="12">
        <v>1633333</v>
      </c>
      <c r="E115" s="12">
        <v>704857</v>
      </c>
      <c r="F115" s="23">
        <v>40</v>
      </c>
      <c r="G115" s="23">
        <v>15</v>
      </c>
      <c r="H115" s="23">
        <v>14</v>
      </c>
      <c r="I115" s="23">
        <v>4</v>
      </c>
      <c r="J115" s="23">
        <v>10</v>
      </c>
      <c r="K115" s="23">
        <v>10</v>
      </c>
      <c r="L115" s="23">
        <v>5</v>
      </c>
      <c r="M115" s="24">
        <f t="shared" si="1"/>
        <v>98</v>
      </c>
    </row>
    <row r="116" spans="1:13">
      <c r="A116" s="9" t="s">
        <v>177</v>
      </c>
      <c r="B116" s="9" t="s">
        <v>171</v>
      </c>
      <c r="C116" s="13" t="s">
        <v>178</v>
      </c>
      <c r="D116" s="12">
        <v>2239635</v>
      </c>
      <c r="E116" s="12">
        <v>1011992</v>
      </c>
      <c r="F116" s="23">
        <v>40</v>
      </c>
      <c r="G116" s="23">
        <v>15</v>
      </c>
      <c r="H116" s="23">
        <v>15</v>
      </c>
      <c r="I116" s="23">
        <v>4</v>
      </c>
      <c r="J116" s="23">
        <v>10</v>
      </c>
      <c r="K116" s="23">
        <v>10</v>
      </c>
      <c r="L116" s="23">
        <v>5</v>
      </c>
      <c r="M116" s="24">
        <f t="shared" si="1"/>
        <v>99</v>
      </c>
    </row>
    <row r="117" spans="1:13">
      <c r="A117" s="9" t="s">
        <v>223</v>
      </c>
      <c r="B117" s="9" t="s">
        <v>171</v>
      </c>
      <c r="C117" s="13" t="s">
        <v>224</v>
      </c>
      <c r="D117" s="12">
        <v>1651933</v>
      </c>
      <c r="E117" s="12">
        <v>761767</v>
      </c>
      <c r="F117" s="23">
        <v>40</v>
      </c>
      <c r="G117" s="23">
        <v>15</v>
      </c>
      <c r="H117" s="23">
        <v>14</v>
      </c>
      <c r="I117" s="23">
        <v>4</v>
      </c>
      <c r="J117" s="23">
        <v>10</v>
      </c>
      <c r="K117" s="23">
        <v>10</v>
      </c>
      <c r="L117" s="23">
        <v>5</v>
      </c>
      <c r="M117" s="24">
        <f t="shared" si="1"/>
        <v>98</v>
      </c>
    </row>
    <row r="118" spans="1:13">
      <c r="A118" s="9" t="s">
        <v>225</v>
      </c>
      <c r="B118" s="9" t="s">
        <v>171</v>
      </c>
      <c r="C118" s="13" t="s">
        <v>226</v>
      </c>
      <c r="D118" s="12">
        <v>2328440</v>
      </c>
      <c r="E118" s="12">
        <v>1050000</v>
      </c>
      <c r="F118" s="23">
        <v>40</v>
      </c>
      <c r="G118" s="23">
        <v>15</v>
      </c>
      <c r="H118" s="23">
        <v>14</v>
      </c>
      <c r="I118" s="23">
        <v>4</v>
      </c>
      <c r="J118" s="23">
        <v>10</v>
      </c>
      <c r="K118" s="23">
        <v>10</v>
      </c>
      <c r="L118" s="23">
        <v>5</v>
      </c>
      <c r="M118" s="24">
        <f t="shared" si="1"/>
        <v>98</v>
      </c>
    </row>
    <row r="119" spans="1:13">
      <c r="A119" s="9" t="s">
        <v>227</v>
      </c>
      <c r="B119" s="9" t="s">
        <v>171</v>
      </c>
      <c r="C119" s="13" t="s">
        <v>228</v>
      </c>
      <c r="D119" s="12">
        <v>1959404</v>
      </c>
      <c r="E119" s="12">
        <v>859925</v>
      </c>
      <c r="F119" s="23">
        <v>40</v>
      </c>
      <c r="G119" s="23">
        <v>15</v>
      </c>
      <c r="H119" s="23">
        <v>14</v>
      </c>
      <c r="I119" s="23">
        <v>4</v>
      </c>
      <c r="J119" s="23">
        <v>10</v>
      </c>
      <c r="K119" s="23">
        <v>10</v>
      </c>
      <c r="L119" s="23">
        <v>5</v>
      </c>
      <c r="M119" s="24">
        <f t="shared" si="1"/>
        <v>98</v>
      </c>
    </row>
    <row r="120" spans="1:13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f t="shared" si="1"/>
        <v>86</v>
      </c>
    </row>
    <row r="121" spans="1:13">
      <c r="A121" s="9" t="s">
        <v>229</v>
      </c>
      <c r="B121" s="9" t="s">
        <v>171</v>
      </c>
      <c r="C121" s="13" t="s">
        <v>230</v>
      </c>
      <c r="D121" s="12">
        <v>2355513</v>
      </c>
      <c r="E121" s="12">
        <v>1050000</v>
      </c>
      <c r="F121" s="23">
        <v>40</v>
      </c>
      <c r="G121" s="23">
        <v>15</v>
      </c>
      <c r="H121" s="23">
        <v>14</v>
      </c>
      <c r="I121" s="23">
        <v>4</v>
      </c>
      <c r="J121" s="23">
        <v>10</v>
      </c>
      <c r="K121" s="23">
        <v>10</v>
      </c>
      <c r="L121" s="23">
        <v>5</v>
      </c>
      <c r="M121" s="24">
        <f t="shared" si="1"/>
        <v>98</v>
      </c>
    </row>
    <row r="122" spans="1:13">
      <c r="A122" s="9" t="s">
        <v>231</v>
      </c>
      <c r="B122" s="9" t="s">
        <v>171</v>
      </c>
      <c r="C122" s="13" t="s">
        <v>232</v>
      </c>
      <c r="D122" s="12">
        <v>1379812</v>
      </c>
      <c r="E122" s="12">
        <v>588755</v>
      </c>
      <c r="F122" s="23">
        <v>40</v>
      </c>
      <c r="G122" s="23">
        <v>15</v>
      </c>
      <c r="H122" s="23">
        <v>14</v>
      </c>
      <c r="I122" s="23">
        <v>4</v>
      </c>
      <c r="J122" s="23">
        <v>10</v>
      </c>
      <c r="K122" s="23">
        <v>10</v>
      </c>
      <c r="L122" s="23">
        <v>5</v>
      </c>
      <c r="M122" s="24">
        <f t="shared" si="1"/>
        <v>98</v>
      </c>
    </row>
    <row r="123" spans="1:13">
      <c r="A123" s="9" t="s">
        <v>233</v>
      </c>
      <c r="B123" s="9" t="s">
        <v>171</v>
      </c>
      <c r="C123" s="13" t="s">
        <v>234</v>
      </c>
      <c r="D123" s="12">
        <v>2290629</v>
      </c>
      <c r="E123" s="12">
        <v>1050000</v>
      </c>
      <c r="F123" s="23">
        <v>40</v>
      </c>
      <c r="G123" s="23">
        <v>15</v>
      </c>
      <c r="H123" s="23">
        <v>14</v>
      </c>
      <c r="I123" s="23">
        <v>4</v>
      </c>
      <c r="J123" s="23">
        <v>10</v>
      </c>
      <c r="K123" s="23">
        <v>10</v>
      </c>
      <c r="L123" s="23">
        <v>5</v>
      </c>
      <c r="M123" s="24">
        <f t="shared" si="1"/>
        <v>98</v>
      </c>
    </row>
    <row r="124" spans="1:13">
      <c r="A124" s="9" t="s">
        <v>304</v>
      </c>
      <c r="B124" s="9" t="s">
        <v>305</v>
      </c>
      <c r="C124" s="9" t="s">
        <v>306</v>
      </c>
      <c r="D124" s="12">
        <v>60000</v>
      </c>
      <c r="E124" s="12">
        <v>37500</v>
      </c>
      <c r="F124" s="23">
        <v>40</v>
      </c>
      <c r="G124" s="23">
        <v>15</v>
      </c>
      <c r="H124" s="23">
        <v>10</v>
      </c>
      <c r="I124" s="23">
        <v>5</v>
      </c>
      <c r="J124" s="23">
        <v>10</v>
      </c>
      <c r="K124" s="23">
        <v>10</v>
      </c>
      <c r="L124" s="23">
        <v>5</v>
      </c>
      <c r="M124" s="24">
        <f t="shared" si="1"/>
        <v>95</v>
      </c>
    </row>
    <row r="125" spans="1:13">
      <c r="D125" s="27">
        <f>SUM(D15:D124)</f>
        <v>83655575</v>
      </c>
      <c r="E125" s="27">
        <f>SUM(E15:E124)</f>
        <v>37656799</v>
      </c>
    </row>
  </sheetData>
  <mergeCells count="19">
    <mergeCell ref="F12:F13"/>
    <mergeCell ref="D3:M3"/>
    <mergeCell ref="D4:M4"/>
    <mergeCell ref="D5:M5"/>
    <mergeCell ref="D6:M6"/>
    <mergeCell ref="D7:M7"/>
    <mergeCell ref="D10:M10"/>
    <mergeCell ref="A12:A14"/>
    <mergeCell ref="B12:B14"/>
    <mergeCell ref="C12:C14"/>
    <mergeCell ref="D12:D14"/>
    <mergeCell ref="E12:E14"/>
    <mergeCell ref="M12:M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 F94" xr:uid="{98E423E0-3625-4DA6-B23D-50C25AC4E3BA}">
      <formula1>40</formula1>
    </dataValidation>
    <dataValidation type="decimal" operator="lessThanOrEqual" allowBlank="1" showInputMessage="1" showErrorMessage="1" error="max. 15" sqref="G15:H15 G94:H94" xr:uid="{A7AA4B5D-6191-455A-9746-C5DCE6E4F51C}">
      <formula1>15</formula1>
    </dataValidation>
    <dataValidation type="decimal" operator="lessThanOrEqual" allowBlank="1" showInputMessage="1" showErrorMessage="1" error="max. 10" sqref="J15:K15 J94:K94" xr:uid="{071EFC8C-7D36-4F09-BB66-FB04AB978243}">
      <formula1>10</formula1>
    </dataValidation>
    <dataValidation type="decimal" operator="lessThanOrEqual" allowBlank="1" showInputMessage="1" showErrorMessage="1" error="max. 5" sqref="I15 L15 I94 L94" xr:uid="{66F155AC-2457-470A-B8C1-C0F261FE912D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35E2-791E-40FE-BF8B-A170CA2D5400}">
  <dimension ref="A1:BR125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0" ht="38.25" customHeight="1">
      <c r="A1" s="1" t="s">
        <v>0</v>
      </c>
    </row>
    <row r="2" spans="1:70" s="5" customFormat="1" ht="13.7" customHeight="1">
      <c r="A2" s="4" t="s">
        <v>1</v>
      </c>
      <c r="D2" s="4" t="s">
        <v>2</v>
      </c>
    </row>
    <row r="3" spans="1:70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70" s="5" customFormat="1" ht="13.7" customHeight="1">
      <c r="A4" s="4" t="s">
        <v>5</v>
      </c>
      <c r="D4" s="41" t="s">
        <v>382</v>
      </c>
      <c r="E4" s="41"/>
      <c r="F4" s="41"/>
      <c r="G4" s="41"/>
      <c r="H4" s="41"/>
      <c r="I4" s="41"/>
      <c r="J4" s="41"/>
      <c r="K4" s="41"/>
      <c r="L4" s="41"/>
      <c r="M4" s="41"/>
    </row>
    <row r="5" spans="1:70" s="5" customFormat="1" ht="13.7" customHeight="1">
      <c r="A5" s="4" t="s">
        <v>7</v>
      </c>
      <c r="D5" s="42" t="s">
        <v>10</v>
      </c>
      <c r="E5" s="42"/>
      <c r="F5" s="42"/>
      <c r="G5" s="42"/>
      <c r="H5" s="42"/>
      <c r="I5" s="42"/>
      <c r="J5" s="42"/>
      <c r="K5" s="42"/>
      <c r="L5" s="42"/>
      <c r="M5" s="42"/>
    </row>
    <row r="6" spans="1:70" s="5" customFormat="1" ht="13.7" customHeight="1">
      <c r="A6" s="4" t="s">
        <v>9</v>
      </c>
      <c r="B6" s="4"/>
      <c r="C6" s="4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</row>
    <row r="7" spans="1:70" ht="13.7" customHeight="1">
      <c r="A7" s="7" t="s">
        <v>11</v>
      </c>
      <c r="D7" s="42" t="s">
        <v>13</v>
      </c>
      <c r="E7" s="42"/>
      <c r="F7" s="42"/>
      <c r="G7" s="42"/>
      <c r="H7" s="42"/>
      <c r="I7" s="42"/>
      <c r="J7" s="42"/>
      <c r="K7" s="42"/>
      <c r="L7" s="42"/>
      <c r="M7" s="42"/>
    </row>
    <row r="8" spans="1:70" ht="13.7" customHeight="1">
      <c r="A8" s="7"/>
      <c r="D8" s="17"/>
      <c r="E8" s="17"/>
    </row>
    <row r="9" spans="1:70" ht="13.7" customHeight="1">
      <c r="A9" s="7"/>
      <c r="D9" s="4" t="s">
        <v>14</v>
      </c>
      <c r="E9" s="17"/>
    </row>
    <row r="10" spans="1:70" ht="39" customHeight="1">
      <c r="A10" s="7"/>
      <c r="D10" s="43" t="s">
        <v>15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70" ht="12.6">
      <c r="A11" s="6"/>
    </row>
    <row r="12" spans="1:70" ht="26.45" customHeight="1">
      <c r="A12" s="45" t="s">
        <v>16</v>
      </c>
      <c r="B12" s="45" t="s">
        <v>17</v>
      </c>
      <c r="C12" s="45" t="s">
        <v>18</v>
      </c>
      <c r="D12" s="45" t="s">
        <v>19</v>
      </c>
      <c r="E12" s="48" t="s">
        <v>20</v>
      </c>
      <c r="F12" s="40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</row>
    <row r="13" spans="1:70" ht="103.35" customHeight="1">
      <c r="A13" s="47"/>
      <c r="B13" s="47"/>
      <c r="C13" s="47"/>
      <c r="D13" s="47"/>
      <c r="E13" s="49"/>
      <c r="F13" s="40"/>
      <c r="G13" s="40"/>
      <c r="H13" s="40"/>
      <c r="I13" s="40"/>
      <c r="J13" s="40"/>
      <c r="K13" s="40"/>
      <c r="L13" s="40"/>
      <c r="M13" s="40"/>
    </row>
    <row r="14" spans="1:70" ht="29.1" customHeight="1">
      <c r="A14" s="47"/>
      <c r="B14" s="47"/>
      <c r="C14" s="47"/>
      <c r="D14" s="47"/>
      <c r="E14" s="49"/>
      <c r="F14" s="22" t="s">
        <v>37</v>
      </c>
      <c r="G14" s="22" t="s">
        <v>38</v>
      </c>
      <c r="H14" s="22" t="s">
        <v>38</v>
      </c>
      <c r="I14" s="22" t="s">
        <v>39</v>
      </c>
      <c r="J14" s="22" t="s">
        <v>40</v>
      </c>
      <c r="K14" s="22" t="s">
        <v>40</v>
      </c>
      <c r="L14" s="22" t="s">
        <v>39</v>
      </c>
      <c r="M14" s="22" t="s">
        <v>41</v>
      </c>
    </row>
    <row r="15" spans="1:70" s="3" customFormat="1" ht="12.75" customHeight="1">
      <c r="A15" s="9" t="s">
        <v>352</v>
      </c>
      <c r="B15" s="9" t="s">
        <v>353</v>
      </c>
      <c r="C15" s="9" t="s">
        <v>354</v>
      </c>
      <c r="D15" s="10">
        <v>130000</v>
      </c>
      <c r="E15" s="10">
        <v>65000</v>
      </c>
      <c r="F15" s="23">
        <v>40</v>
      </c>
      <c r="G15" s="23">
        <v>15</v>
      </c>
      <c r="H15" s="23">
        <v>10</v>
      </c>
      <c r="I15" s="23">
        <v>5</v>
      </c>
      <c r="J15" s="23">
        <v>5</v>
      </c>
      <c r="K15" s="23">
        <v>10</v>
      </c>
      <c r="L15" s="23">
        <v>5</v>
      </c>
      <c r="M15" s="24">
        <f>SUM(F15:L15)</f>
        <v>90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>
      <c r="A16" s="9" t="s">
        <v>278</v>
      </c>
      <c r="B16" s="9" t="s">
        <v>279</v>
      </c>
      <c r="C16" s="9" t="s">
        <v>280</v>
      </c>
      <c r="D16" s="10">
        <v>128000</v>
      </c>
      <c r="E16" s="10">
        <v>102400</v>
      </c>
      <c r="F16" s="23">
        <v>40</v>
      </c>
      <c r="G16" s="23">
        <v>15</v>
      </c>
      <c r="H16" s="23">
        <v>15</v>
      </c>
      <c r="I16" s="23">
        <v>5</v>
      </c>
      <c r="J16" s="23">
        <v>5</v>
      </c>
      <c r="K16" s="23">
        <v>10</v>
      </c>
      <c r="L16" s="23">
        <v>5</v>
      </c>
      <c r="M16" s="24">
        <f t="shared" ref="M16:M79" si="0">SUM(F16:L16)</f>
        <v>95</v>
      </c>
    </row>
    <row r="17" spans="1:13">
      <c r="A17" s="9" t="s">
        <v>325</v>
      </c>
      <c r="B17" s="9" t="s">
        <v>326</v>
      </c>
      <c r="C17" s="9" t="s">
        <v>327</v>
      </c>
      <c r="D17" s="10">
        <v>126769</v>
      </c>
      <c r="E17" s="10">
        <v>100000</v>
      </c>
      <c r="F17" s="23">
        <v>40</v>
      </c>
      <c r="G17" s="23">
        <v>15</v>
      </c>
      <c r="H17" s="23">
        <v>10</v>
      </c>
      <c r="I17" s="23">
        <v>5</v>
      </c>
      <c r="J17" s="23">
        <v>7</v>
      </c>
      <c r="K17" s="23">
        <v>10</v>
      </c>
      <c r="L17" s="23">
        <v>5</v>
      </c>
      <c r="M17" s="24">
        <f t="shared" si="0"/>
        <v>92</v>
      </c>
    </row>
    <row r="18" spans="1:13">
      <c r="A18" s="9" t="s">
        <v>180</v>
      </c>
      <c r="B18" s="9" t="s">
        <v>181</v>
      </c>
      <c r="C18" s="9" t="s">
        <v>182</v>
      </c>
      <c r="D18" s="10">
        <v>305000</v>
      </c>
      <c r="E18" s="10">
        <v>152500</v>
      </c>
      <c r="F18" s="23">
        <v>40</v>
      </c>
      <c r="G18" s="23">
        <v>15</v>
      </c>
      <c r="H18" s="23">
        <v>13</v>
      </c>
      <c r="I18" s="23">
        <v>5</v>
      </c>
      <c r="J18" s="23">
        <v>10</v>
      </c>
      <c r="K18" s="23">
        <v>10</v>
      </c>
      <c r="L18" s="23">
        <v>5</v>
      </c>
      <c r="M18" s="24">
        <f t="shared" si="0"/>
        <v>98</v>
      </c>
    </row>
    <row r="19" spans="1:13">
      <c r="A19" s="9" t="s">
        <v>281</v>
      </c>
      <c r="B19" s="9" t="s">
        <v>43</v>
      </c>
      <c r="C19" s="9" t="s">
        <v>282</v>
      </c>
      <c r="D19" s="10">
        <v>38000</v>
      </c>
      <c r="E19" s="10">
        <v>30000</v>
      </c>
      <c r="F19" s="23">
        <v>35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f t="shared" si="0"/>
        <v>95</v>
      </c>
    </row>
    <row r="20" spans="1:13">
      <c r="A20" s="9" t="s">
        <v>42</v>
      </c>
      <c r="B20" s="9" t="s">
        <v>43</v>
      </c>
      <c r="C20" s="9" t="s">
        <v>44</v>
      </c>
      <c r="D20" s="10">
        <v>140800</v>
      </c>
      <c r="E20" s="10">
        <v>110800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f t="shared" si="0"/>
        <v>100</v>
      </c>
    </row>
    <row r="21" spans="1:13">
      <c r="A21" s="9" t="s">
        <v>50</v>
      </c>
      <c r="B21" s="9" t="s">
        <v>51</v>
      </c>
      <c r="C21" s="9" t="s">
        <v>52</v>
      </c>
      <c r="D21" s="10">
        <v>1989700</v>
      </c>
      <c r="E21" s="10">
        <v>1050000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f t="shared" si="0"/>
        <v>100</v>
      </c>
    </row>
    <row r="22" spans="1:13">
      <c r="A22" s="9" t="s">
        <v>150</v>
      </c>
      <c r="B22" s="9" t="s">
        <v>151</v>
      </c>
      <c r="C22" s="9" t="s">
        <v>152</v>
      </c>
      <c r="D22" s="10">
        <v>2300000</v>
      </c>
      <c r="E22" s="10">
        <v>1050000</v>
      </c>
      <c r="F22" s="23">
        <v>40</v>
      </c>
      <c r="G22" s="23">
        <v>15</v>
      </c>
      <c r="H22" s="23">
        <v>14</v>
      </c>
      <c r="I22" s="23">
        <v>5</v>
      </c>
      <c r="J22" s="23">
        <v>10</v>
      </c>
      <c r="K22" s="23">
        <v>10</v>
      </c>
      <c r="L22" s="23">
        <v>5</v>
      </c>
      <c r="M22" s="24">
        <f t="shared" si="0"/>
        <v>99</v>
      </c>
    </row>
    <row r="23" spans="1:13">
      <c r="A23" s="9" t="s">
        <v>154</v>
      </c>
      <c r="B23" s="9" t="s">
        <v>151</v>
      </c>
      <c r="C23" s="9" t="s">
        <v>155</v>
      </c>
      <c r="D23" s="10">
        <v>1470000</v>
      </c>
      <c r="E23" s="10">
        <v>693000</v>
      </c>
      <c r="F23" s="23">
        <v>40</v>
      </c>
      <c r="G23" s="23">
        <v>15</v>
      </c>
      <c r="H23" s="23">
        <v>14</v>
      </c>
      <c r="I23" s="23">
        <v>5</v>
      </c>
      <c r="J23" s="23">
        <v>10</v>
      </c>
      <c r="K23" s="23">
        <v>10</v>
      </c>
      <c r="L23" s="23">
        <v>5</v>
      </c>
      <c r="M23" s="24">
        <f t="shared" si="0"/>
        <v>99</v>
      </c>
    </row>
    <row r="24" spans="1:13">
      <c r="A24" s="9" t="s">
        <v>156</v>
      </c>
      <c r="B24" s="9" t="s">
        <v>151</v>
      </c>
      <c r="C24" s="9" t="s">
        <v>157</v>
      </c>
      <c r="D24" s="10">
        <v>1400000</v>
      </c>
      <c r="E24" s="10">
        <v>559000</v>
      </c>
      <c r="F24" s="23">
        <v>40</v>
      </c>
      <c r="G24" s="23">
        <v>15</v>
      </c>
      <c r="H24" s="23">
        <v>14</v>
      </c>
      <c r="I24" s="23">
        <v>5</v>
      </c>
      <c r="J24" s="23">
        <v>10</v>
      </c>
      <c r="K24" s="23">
        <v>10</v>
      </c>
      <c r="L24" s="23">
        <v>5</v>
      </c>
      <c r="M24" s="24">
        <f t="shared" si="0"/>
        <v>99</v>
      </c>
    </row>
    <row r="25" spans="1:13">
      <c r="A25" s="9" t="s">
        <v>235</v>
      </c>
      <c r="B25" s="9" t="s">
        <v>236</v>
      </c>
      <c r="C25" s="9" t="s">
        <v>237</v>
      </c>
      <c r="D25" s="10">
        <v>98750</v>
      </c>
      <c r="E25" s="10">
        <v>79000</v>
      </c>
      <c r="F25" s="23">
        <v>40</v>
      </c>
      <c r="G25" s="23">
        <v>15</v>
      </c>
      <c r="H25" s="23">
        <v>15</v>
      </c>
      <c r="I25" s="23">
        <v>5</v>
      </c>
      <c r="J25" s="23">
        <v>7</v>
      </c>
      <c r="K25" s="23">
        <v>10</v>
      </c>
      <c r="L25" s="23">
        <v>5</v>
      </c>
      <c r="M25" s="24">
        <f t="shared" si="0"/>
        <v>97</v>
      </c>
    </row>
    <row r="26" spans="1:13">
      <c r="A26" s="9" t="s">
        <v>54</v>
      </c>
      <c r="B26" s="9" t="s">
        <v>55</v>
      </c>
      <c r="C26" s="9" t="s">
        <v>56</v>
      </c>
      <c r="D26" s="10">
        <v>340800</v>
      </c>
      <c r="E26" s="10">
        <v>170000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f t="shared" si="0"/>
        <v>100</v>
      </c>
    </row>
    <row r="27" spans="1:13">
      <c r="A27" s="9" t="s">
        <v>308</v>
      </c>
      <c r="B27" s="9" t="s">
        <v>309</v>
      </c>
      <c r="C27" s="9" t="s">
        <v>310</v>
      </c>
      <c r="D27" s="10">
        <v>291245</v>
      </c>
      <c r="E27" s="10">
        <v>171022</v>
      </c>
      <c r="F27" s="23">
        <v>40</v>
      </c>
      <c r="G27" s="23">
        <v>15</v>
      </c>
      <c r="H27" s="23">
        <v>15</v>
      </c>
      <c r="I27" s="23">
        <v>4</v>
      </c>
      <c r="J27" s="23">
        <v>5</v>
      </c>
      <c r="K27" s="23">
        <v>10</v>
      </c>
      <c r="L27" s="23">
        <v>5</v>
      </c>
      <c r="M27" s="24">
        <f t="shared" si="0"/>
        <v>94</v>
      </c>
    </row>
    <row r="28" spans="1:13">
      <c r="A28" s="9" t="s">
        <v>59</v>
      </c>
      <c r="B28" s="9" t="s">
        <v>60</v>
      </c>
      <c r="C28" s="9" t="s">
        <v>61</v>
      </c>
      <c r="D28" s="10">
        <v>330000</v>
      </c>
      <c r="E28" s="10">
        <v>264000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f t="shared" si="0"/>
        <v>100</v>
      </c>
    </row>
    <row r="29" spans="1:13">
      <c r="A29" s="9" t="s">
        <v>312</v>
      </c>
      <c r="B29" s="9" t="s">
        <v>313</v>
      </c>
      <c r="C29" s="9" t="s">
        <v>314</v>
      </c>
      <c r="D29" s="10">
        <v>193265</v>
      </c>
      <c r="E29" s="10">
        <v>140000</v>
      </c>
      <c r="F29" s="23">
        <v>40</v>
      </c>
      <c r="G29" s="23">
        <v>12</v>
      </c>
      <c r="H29" s="23">
        <v>12</v>
      </c>
      <c r="I29" s="23">
        <v>5</v>
      </c>
      <c r="J29" s="23">
        <v>10</v>
      </c>
      <c r="K29" s="23">
        <v>10</v>
      </c>
      <c r="L29" s="23">
        <v>5</v>
      </c>
      <c r="M29" s="24">
        <f t="shared" si="0"/>
        <v>94</v>
      </c>
    </row>
    <row r="30" spans="1:13">
      <c r="A30" s="9" t="s">
        <v>238</v>
      </c>
      <c r="B30" s="9" t="s">
        <v>239</v>
      </c>
      <c r="C30" s="9" t="s">
        <v>240</v>
      </c>
      <c r="D30" s="10">
        <v>210000</v>
      </c>
      <c r="E30" s="10">
        <v>103000</v>
      </c>
      <c r="F30" s="23">
        <v>40</v>
      </c>
      <c r="G30" s="23">
        <v>15</v>
      </c>
      <c r="H30" s="23">
        <v>13</v>
      </c>
      <c r="I30" s="23">
        <v>4</v>
      </c>
      <c r="J30" s="23">
        <v>10</v>
      </c>
      <c r="K30" s="23">
        <v>10</v>
      </c>
      <c r="L30" s="23">
        <v>5</v>
      </c>
      <c r="M30" s="24">
        <f t="shared" si="0"/>
        <v>97</v>
      </c>
    </row>
    <row r="31" spans="1:13">
      <c r="A31" s="9" t="s">
        <v>183</v>
      </c>
      <c r="B31" s="9" t="s">
        <v>184</v>
      </c>
      <c r="C31" s="9" t="s">
        <v>185</v>
      </c>
      <c r="D31" s="10">
        <v>2100000</v>
      </c>
      <c r="E31" s="10">
        <v>1050000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3</v>
      </c>
      <c r="M31" s="24">
        <f t="shared" si="0"/>
        <v>98</v>
      </c>
    </row>
    <row r="32" spans="1:13">
      <c r="A32" s="9" t="s">
        <v>256</v>
      </c>
      <c r="B32" s="9" t="s">
        <v>184</v>
      </c>
      <c r="C32" s="9" t="s">
        <v>257</v>
      </c>
      <c r="D32" s="10">
        <v>2100000</v>
      </c>
      <c r="E32" s="10">
        <v>1050000</v>
      </c>
      <c r="F32" s="23">
        <v>40</v>
      </c>
      <c r="G32" s="23">
        <v>15</v>
      </c>
      <c r="H32" s="23">
        <v>13</v>
      </c>
      <c r="I32" s="23">
        <v>5</v>
      </c>
      <c r="J32" s="23">
        <v>10</v>
      </c>
      <c r="K32" s="23">
        <v>10</v>
      </c>
      <c r="L32" s="23">
        <v>3</v>
      </c>
      <c r="M32" s="24">
        <f t="shared" si="0"/>
        <v>96</v>
      </c>
    </row>
    <row r="33" spans="1:13">
      <c r="A33" s="9" t="s">
        <v>283</v>
      </c>
      <c r="B33" s="9" t="s">
        <v>184</v>
      </c>
      <c r="C33" s="9" t="s">
        <v>284</v>
      </c>
      <c r="D33" s="10">
        <v>2100000</v>
      </c>
      <c r="E33" s="10">
        <v>1050000</v>
      </c>
      <c r="F33" s="23">
        <v>40</v>
      </c>
      <c r="G33" s="23">
        <v>15</v>
      </c>
      <c r="H33" s="23">
        <v>12</v>
      </c>
      <c r="I33" s="23">
        <v>5</v>
      </c>
      <c r="J33" s="23">
        <v>10</v>
      </c>
      <c r="K33" s="23">
        <v>10</v>
      </c>
      <c r="L33" s="23">
        <v>3</v>
      </c>
      <c r="M33" s="24">
        <f t="shared" si="0"/>
        <v>95</v>
      </c>
    </row>
    <row r="34" spans="1:13">
      <c r="A34" s="9" t="s">
        <v>62</v>
      </c>
      <c r="B34" s="9" t="s">
        <v>63</v>
      </c>
      <c r="C34" s="9" t="s">
        <v>64</v>
      </c>
      <c r="D34" s="10">
        <v>194008</v>
      </c>
      <c r="E34" s="10">
        <v>75000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f t="shared" si="0"/>
        <v>100</v>
      </c>
    </row>
    <row r="35" spans="1:13">
      <c r="A35" s="9" t="s">
        <v>66</v>
      </c>
      <c r="B35" s="9" t="s">
        <v>67</v>
      </c>
      <c r="C35" s="9" t="s">
        <v>68</v>
      </c>
      <c r="D35" s="10">
        <v>204000</v>
      </c>
      <c r="E35" s="10">
        <v>163000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f t="shared" si="0"/>
        <v>100</v>
      </c>
    </row>
    <row r="36" spans="1:13">
      <c r="A36" s="9" t="s">
        <v>69</v>
      </c>
      <c r="B36" s="9" t="s">
        <v>70</v>
      </c>
      <c r="C36" s="9" t="s">
        <v>71</v>
      </c>
      <c r="D36" s="10">
        <v>425805</v>
      </c>
      <c r="E36" s="10">
        <v>277000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f t="shared" si="0"/>
        <v>100</v>
      </c>
    </row>
    <row r="37" spans="1:13">
      <c r="A37" s="9" t="s">
        <v>341</v>
      </c>
      <c r="B37" s="9" t="s">
        <v>342</v>
      </c>
      <c r="C37" s="9" t="s">
        <v>343</v>
      </c>
      <c r="D37" s="10">
        <v>98000</v>
      </c>
      <c r="E37" s="10">
        <v>47000</v>
      </c>
      <c r="F37" s="23">
        <v>40</v>
      </c>
      <c r="G37" s="23">
        <v>15</v>
      </c>
      <c r="H37" s="23">
        <v>10</v>
      </c>
      <c r="I37" s="23">
        <v>5</v>
      </c>
      <c r="J37" s="23">
        <v>5</v>
      </c>
      <c r="K37" s="23">
        <v>10</v>
      </c>
      <c r="L37" s="23">
        <v>5</v>
      </c>
      <c r="M37" s="24">
        <f t="shared" si="0"/>
        <v>90</v>
      </c>
    </row>
    <row r="38" spans="1:13">
      <c r="A38" s="9" t="s">
        <v>258</v>
      </c>
      <c r="B38" s="9" t="s">
        <v>184</v>
      </c>
      <c r="C38" s="9" t="s">
        <v>259</v>
      </c>
      <c r="D38" s="10">
        <v>1955356</v>
      </c>
      <c r="E38" s="10">
        <v>977678</v>
      </c>
      <c r="F38" s="23">
        <v>40</v>
      </c>
      <c r="G38" s="23">
        <v>15</v>
      </c>
      <c r="H38" s="23">
        <v>13</v>
      </c>
      <c r="I38" s="23">
        <v>5</v>
      </c>
      <c r="J38" s="23">
        <v>10</v>
      </c>
      <c r="K38" s="23">
        <v>10</v>
      </c>
      <c r="L38" s="23">
        <v>3</v>
      </c>
      <c r="M38" s="24">
        <f t="shared" si="0"/>
        <v>96</v>
      </c>
    </row>
    <row r="39" spans="1:13">
      <c r="A39" s="9" t="s">
        <v>260</v>
      </c>
      <c r="B39" s="9" t="s">
        <v>184</v>
      </c>
      <c r="C39" s="9" t="s">
        <v>261</v>
      </c>
      <c r="D39" s="10">
        <v>2100000</v>
      </c>
      <c r="E39" s="10">
        <v>1050000</v>
      </c>
      <c r="F39" s="23">
        <v>40</v>
      </c>
      <c r="G39" s="23">
        <v>15</v>
      </c>
      <c r="H39" s="23">
        <v>13</v>
      </c>
      <c r="I39" s="23">
        <v>5</v>
      </c>
      <c r="J39" s="23">
        <v>10</v>
      </c>
      <c r="K39" s="23">
        <v>10</v>
      </c>
      <c r="L39" s="23">
        <v>3</v>
      </c>
      <c r="M39" s="24">
        <f t="shared" si="0"/>
        <v>96</v>
      </c>
    </row>
    <row r="40" spans="1:13">
      <c r="A40" s="9" t="s">
        <v>262</v>
      </c>
      <c r="B40" s="9" t="s">
        <v>184</v>
      </c>
      <c r="C40" s="9" t="s">
        <v>263</v>
      </c>
      <c r="D40" s="10">
        <v>1528286</v>
      </c>
      <c r="E40" s="10">
        <v>764143</v>
      </c>
      <c r="F40" s="23">
        <v>40</v>
      </c>
      <c r="G40" s="23">
        <v>15</v>
      </c>
      <c r="H40" s="23">
        <v>13</v>
      </c>
      <c r="I40" s="23">
        <v>5</v>
      </c>
      <c r="J40" s="23">
        <v>10</v>
      </c>
      <c r="K40" s="23">
        <v>10</v>
      </c>
      <c r="L40" s="23">
        <v>3</v>
      </c>
      <c r="M40" s="24">
        <f t="shared" si="0"/>
        <v>96</v>
      </c>
    </row>
    <row r="41" spans="1:13">
      <c r="A41" s="9" t="s">
        <v>264</v>
      </c>
      <c r="B41" s="9" t="s">
        <v>184</v>
      </c>
      <c r="C41" s="9" t="s">
        <v>265</v>
      </c>
      <c r="D41" s="10">
        <v>2100000</v>
      </c>
      <c r="E41" s="10">
        <v>1050000</v>
      </c>
      <c r="F41" s="23">
        <v>40</v>
      </c>
      <c r="G41" s="23">
        <v>15</v>
      </c>
      <c r="H41" s="23">
        <v>13</v>
      </c>
      <c r="I41" s="23">
        <v>5</v>
      </c>
      <c r="J41" s="23">
        <v>10</v>
      </c>
      <c r="K41" s="23">
        <v>10</v>
      </c>
      <c r="L41" s="23">
        <v>3</v>
      </c>
      <c r="M41" s="24">
        <f t="shared" si="0"/>
        <v>96</v>
      </c>
    </row>
    <row r="42" spans="1:13">
      <c r="A42" s="9" t="s">
        <v>266</v>
      </c>
      <c r="B42" s="9" t="s">
        <v>184</v>
      </c>
      <c r="C42" s="9" t="s">
        <v>267</v>
      </c>
      <c r="D42" s="10">
        <v>2100000</v>
      </c>
      <c r="E42" s="10">
        <v>1050000</v>
      </c>
      <c r="F42" s="23">
        <v>40</v>
      </c>
      <c r="G42" s="23">
        <v>15</v>
      </c>
      <c r="H42" s="23">
        <v>13</v>
      </c>
      <c r="I42" s="23">
        <v>5</v>
      </c>
      <c r="J42" s="23">
        <v>10</v>
      </c>
      <c r="K42" s="23">
        <v>10</v>
      </c>
      <c r="L42" s="23">
        <v>3</v>
      </c>
      <c r="M42" s="24">
        <f t="shared" si="0"/>
        <v>96</v>
      </c>
    </row>
    <row r="43" spans="1:13">
      <c r="A43" s="9" t="s">
        <v>268</v>
      </c>
      <c r="B43" s="9" t="s">
        <v>184</v>
      </c>
      <c r="C43" s="9" t="s">
        <v>269</v>
      </c>
      <c r="D43" s="10">
        <v>681298</v>
      </c>
      <c r="E43" s="10">
        <v>340649</v>
      </c>
      <c r="F43" s="23">
        <v>40</v>
      </c>
      <c r="G43" s="23">
        <v>15</v>
      </c>
      <c r="H43" s="23">
        <v>13</v>
      </c>
      <c r="I43" s="23">
        <v>5</v>
      </c>
      <c r="J43" s="23">
        <v>10</v>
      </c>
      <c r="K43" s="23">
        <v>10</v>
      </c>
      <c r="L43" s="23">
        <v>3</v>
      </c>
      <c r="M43" s="24">
        <f t="shared" si="0"/>
        <v>96</v>
      </c>
    </row>
    <row r="44" spans="1:13">
      <c r="A44" s="9" t="s">
        <v>270</v>
      </c>
      <c r="B44" s="9" t="s">
        <v>184</v>
      </c>
      <c r="C44" s="9" t="s">
        <v>271</v>
      </c>
      <c r="D44" s="10">
        <v>2100000</v>
      </c>
      <c r="E44" s="10">
        <v>1050000</v>
      </c>
      <c r="F44" s="23">
        <v>40</v>
      </c>
      <c r="G44" s="23">
        <v>15</v>
      </c>
      <c r="H44" s="23">
        <v>13</v>
      </c>
      <c r="I44" s="23">
        <v>5</v>
      </c>
      <c r="J44" s="23">
        <v>10</v>
      </c>
      <c r="K44" s="23">
        <v>10</v>
      </c>
      <c r="L44" s="23">
        <v>3</v>
      </c>
      <c r="M44" s="24">
        <f t="shared" si="0"/>
        <v>96</v>
      </c>
    </row>
    <row r="45" spans="1:13">
      <c r="A45" s="9" t="s">
        <v>285</v>
      </c>
      <c r="B45" s="9" t="s">
        <v>184</v>
      </c>
      <c r="C45" s="9" t="s">
        <v>286</v>
      </c>
      <c r="D45" s="10">
        <v>2100000</v>
      </c>
      <c r="E45" s="10">
        <v>1050000</v>
      </c>
      <c r="F45" s="23">
        <v>40</v>
      </c>
      <c r="G45" s="23">
        <v>15</v>
      </c>
      <c r="H45" s="23">
        <v>12</v>
      </c>
      <c r="I45" s="23">
        <v>5</v>
      </c>
      <c r="J45" s="23">
        <v>10</v>
      </c>
      <c r="K45" s="23">
        <v>10</v>
      </c>
      <c r="L45" s="23">
        <v>3</v>
      </c>
      <c r="M45" s="24">
        <f t="shared" si="0"/>
        <v>95</v>
      </c>
    </row>
    <row r="46" spans="1:13">
      <c r="A46" s="9" t="s">
        <v>287</v>
      </c>
      <c r="B46" s="9" t="s">
        <v>184</v>
      </c>
      <c r="C46" s="9" t="s">
        <v>288</v>
      </c>
      <c r="D46" s="10">
        <v>2100000</v>
      </c>
      <c r="E46" s="10">
        <v>1050000</v>
      </c>
      <c r="F46" s="23">
        <v>40</v>
      </c>
      <c r="G46" s="23">
        <v>15</v>
      </c>
      <c r="H46" s="23">
        <v>12</v>
      </c>
      <c r="I46" s="23">
        <v>5</v>
      </c>
      <c r="J46" s="23">
        <v>10</v>
      </c>
      <c r="K46" s="23">
        <v>10</v>
      </c>
      <c r="L46" s="23">
        <v>3</v>
      </c>
      <c r="M46" s="24">
        <f t="shared" si="0"/>
        <v>95</v>
      </c>
    </row>
    <row r="47" spans="1:13">
      <c r="A47" s="9" t="s">
        <v>345</v>
      </c>
      <c r="B47" s="9" t="s">
        <v>346</v>
      </c>
      <c r="C47" s="9" t="s">
        <v>347</v>
      </c>
      <c r="D47" s="10">
        <v>710500</v>
      </c>
      <c r="E47" s="10">
        <v>300000</v>
      </c>
      <c r="F47" s="23">
        <v>35</v>
      </c>
      <c r="G47" s="23">
        <v>15</v>
      </c>
      <c r="H47" s="23">
        <v>10</v>
      </c>
      <c r="I47" s="23">
        <v>5</v>
      </c>
      <c r="J47" s="23">
        <v>10</v>
      </c>
      <c r="K47" s="23">
        <v>10</v>
      </c>
      <c r="L47" s="23">
        <v>5</v>
      </c>
      <c r="M47" s="24">
        <f t="shared" si="0"/>
        <v>90</v>
      </c>
    </row>
    <row r="48" spans="1:13">
      <c r="A48" s="9" t="s">
        <v>272</v>
      </c>
      <c r="B48" s="9" t="s">
        <v>184</v>
      </c>
      <c r="C48" s="9" t="s">
        <v>273</v>
      </c>
      <c r="D48" s="10">
        <v>2100000</v>
      </c>
      <c r="E48" s="10">
        <v>1050000</v>
      </c>
      <c r="F48" s="23">
        <v>40</v>
      </c>
      <c r="G48" s="23">
        <v>15</v>
      </c>
      <c r="H48" s="23">
        <v>13</v>
      </c>
      <c r="I48" s="23">
        <v>5</v>
      </c>
      <c r="J48" s="23">
        <v>10</v>
      </c>
      <c r="K48" s="23">
        <v>10</v>
      </c>
      <c r="L48" s="23">
        <v>3</v>
      </c>
      <c r="M48" s="24">
        <f t="shared" si="0"/>
        <v>96</v>
      </c>
    </row>
    <row r="49" spans="1:13">
      <c r="A49" s="9" t="s">
        <v>289</v>
      </c>
      <c r="B49" s="9" t="s">
        <v>290</v>
      </c>
      <c r="C49" s="9" t="s">
        <v>291</v>
      </c>
      <c r="D49" s="10">
        <v>148000</v>
      </c>
      <c r="E49" s="10">
        <v>118400</v>
      </c>
      <c r="F49" s="23">
        <v>40</v>
      </c>
      <c r="G49" s="23">
        <v>15</v>
      </c>
      <c r="H49" s="23">
        <v>15</v>
      </c>
      <c r="I49" s="23">
        <v>5</v>
      </c>
      <c r="J49" s="23">
        <v>5</v>
      </c>
      <c r="K49" s="23">
        <v>10</v>
      </c>
      <c r="L49" s="23">
        <v>5</v>
      </c>
      <c r="M49" s="24">
        <f t="shared" si="0"/>
        <v>95</v>
      </c>
    </row>
    <row r="50" spans="1:13">
      <c r="A50" s="9" t="s">
        <v>73</v>
      </c>
      <c r="B50" s="9" t="s">
        <v>74</v>
      </c>
      <c r="C50" s="9" t="s">
        <v>75</v>
      </c>
      <c r="D50" s="10">
        <v>224590</v>
      </c>
      <c r="E50" s="10">
        <v>173900</v>
      </c>
      <c r="F50" s="23">
        <v>40</v>
      </c>
      <c r="G50" s="23">
        <v>15</v>
      </c>
      <c r="H50" s="23">
        <v>15</v>
      </c>
      <c r="I50" s="23">
        <v>5</v>
      </c>
      <c r="J50" s="23">
        <v>10</v>
      </c>
      <c r="K50" s="23">
        <v>10</v>
      </c>
      <c r="L50" s="23">
        <v>5</v>
      </c>
      <c r="M50" s="24">
        <f t="shared" si="0"/>
        <v>100</v>
      </c>
    </row>
    <row r="51" spans="1:13">
      <c r="A51" s="9" t="s">
        <v>186</v>
      </c>
      <c r="B51" s="9" t="s">
        <v>187</v>
      </c>
      <c r="C51" s="9" t="s">
        <v>188</v>
      </c>
      <c r="D51" s="10">
        <v>74300</v>
      </c>
      <c r="E51" s="10">
        <v>58300</v>
      </c>
      <c r="F51" s="23">
        <v>40</v>
      </c>
      <c r="G51" s="23">
        <v>15</v>
      </c>
      <c r="H51" s="23">
        <v>13</v>
      </c>
      <c r="I51" s="23">
        <v>5</v>
      </c>
      <c r="J51" s="23">
        <v>10</v>
      </c>
      <c r="K51" s="23">
        <v>10</v>
      </c>
      <c r="L51" s="23">
        <v>5</v>
      </c>
      <c r="M51" s="24">
        <f t="shared" si="0"/>
        <v>98</v>
      </c>
    </row>
    <row r="52" spans="1:13">
      <c r="A52" s="9" t="s">
        <v>77</v>
      </c>
      <c r="B52" s="9" t="s">
        <v>78</v>
      </c>
      <c r="C52" s="9" t="s">
        <v>79</v>
      </c>
      <c r="D52" s="10">
        <v>163750</v>
      </c>
      <c r="E52" s="10">
        <v>131000</v>
      </c>
      <c r="F52" s="23">
        <v>40</v>
      </c>
      <c r="G52" s="23">
        <v>15</v>
      </c>
      <c r="H52" s="23">
        <v>15</v>
      </c>
      <c r="I52" s="23">
        <v>5</v>
      </c>
      <c r="J52" s="23">
        <v>10</v>
      </c>
      <c r="K52" s="23">
        <v>10</v>
      </c>
      <c r="L52" s="23">
        <v>5</v>
      </c>
      <c r="M52" s="24">
        <f t="shared" si="0"/>
        <v>100</v>
      </c>
    </row>
    <row r="53" spans="1:13">
      <c r="A53" s="9" t="s">
        <v>190</v>
      </c>
      <c r="B53" s="9" t="s">
        <v>191</v>
      </c>
      <c r="C53" s="9" t="s">
        <v>192</v>
      </c>
      <c r="D53" s="10">
        <v>55000</v>
      </c>
      <c r="E53" s="10">
        <v>44000</v>
      </c>
      <c r="F53" s="23">
        <v>40</v>
      </c>
      <c r="G53" s="23">
        <v>15</v>
      </c>
      <c r="H53" s="23">
        <v>13</v>
      </c>
      <c r="I53" s="23">
        <v>5</v>
      </c>
      <c r="J53" s="23">
        <v>10</v>
      </c>
      <c r="K53" s="23">
        <v>10</v>
      </c>
      <c r="L53" s="23">
        <v>5</v>
      </c>
      <c r="M53" s="24">
        <f t="shared" si="0"/>
        <v>98</v>
      </c>
    </row>
    <row r="54" spans="1:13">
      <c r="A54" s="9" t="s">
        <v>364</v>
      </c>
      <c r="B54" s="9" t="s">
        <v>365</v>
      </c>
      <c r="C54" s="9" t="s">
        <v>366</v>
      </c>
      <c r="D54" s="10">
        <v>215347</v>
      </c>
      <c r="E54" s="10">
        <v>92000</v>
      </c>
      <c r="F54" s="23">
        <v>35</v>
      </c>
      <c r="G54" s="23">
        <v>15</v>
      </c>
      <c r="H54" s="23">
        <v>10</v>
      </c>
      <c r="I54" s="23">
        <v>5</v>
      </c>
      <c r="J54" s="23">
        <v>5</v>
      </c>
      <c r="K54" s="23">
        <v>10</v>
      </c>
      <c r="L54" s="23">
        <v>5</v>
      </c>
      <c r="M54" s="24">
        <f t="shared" si="0"/>
        <v>85</v>
      </c>
    </row>
    <row r="55" spans="1:13">
      <c r="A55" s="9" t="s">
        <v>193</v>
      </c>
      <c r="B55" s="9" t="s">
        <v>194</v>
      </c>
      <c r="C55" s="9" t="s">
        <v>195</v>
      </c>
      <c r="D55" s="10">
        <v>70150</v>
      </c>
      <c r="E55" s="10">
        <v>30000</v>
      </c>
      <c r="F55" s="23">
        <v>40</v>
      </c>
      <c r="G55" s="23">
        <v>15</v>
      </c>
      <c r="H55" s="23">
        <v>13</v>
      </c>
      <c r="I55" s="23">
        <v>5</v>
      </c>
      <c r="J55" s="23">
        <v>10</v>
      </c>
      <c r="K55" s="23">
        <v>10</v>
      </c>
      <c r="L55" s="23">
        <v>5</v>
      </c>
      <c r="M55" s="24">
        <f t="shared" si="0"/>
        <v>98</v>
      </c>
    </row>
    <row r="56" spans="1:13">
      <c r="A56" s="9" t="s">
        <v>80</v>
      </c>
      <c r="B56" s="9" t="s">
        <v>81</v>
      </c>
      <c r="C56" s="9" t="s">
        <v>82</v>
      </c>
      <c r="D56" s="10">
        <v>90000</v>
      </c>
      <c r="E56" s="10">
        <v>72000</v>
      </c>
      <c r="F56" s="23">
        <v>40</v>
      </c>
      <c r="G56" s="23">
        <v>15</v>
      </c>
      <c r="H56" s="23">
        <v>15</v>
      </c>
      <c r="I56" s="23">
        <v>5</v>
      </c>
      <c r="J56" s="23">
        <v>10</v>
      </c>
      <c r="K56" s="23">
        <v>10</v>
      </c>
      <c r="L56" s="23">
        <v>5</v>
      </c>
      <c r="M56" s="24">
        <f t="shared" si="0"/>
        <v>100</v>
      </c>
    </row>
    <row r="57" spans="1:13">
      <c r="A57" s="9" t="s">
        <v>318</v>
      </c>
      <c r="B57" s="9" t="s">
        <v>319</v>
      </c>
      <c r="C57" s="9" t="s">
        <v>320</v>
      </c>
      <c r="D57" s="10">
        <v>240000</v>
      </c>
      <c r="E57" s="10">
        <v>80000</v>
      </c>
      <c r="F57" s="23">
        <v>40</v>
      </c>
      <c r="G57" s="23">
        <v>15</v>
      </c>
      <c r="H57" s="23">
        <v>13</v>
      </c>
      <c r="I57" s="23">
        <v>5</v>
      </c>
      <c r="J57" s="23">
        <v>5</v>
      </c>
      <c r="K57" s="23">
        <v>10</v>
      </c>
      <c r="L57" s="23">
        <v>5</v>
      </c>
      <c r="M57" s="24">
        <f t="shared" si="0"/>
        <v>93</v>
      </c>
    </row>
    <row r="58" spans="1:13">
      <c r="A58" s="9" t="s">
        <v>196</v>
      </c>
      <c r="B58" s="9" t="s">
        <v>197</v>
      </c>
      <c r="C58" s="9" t="s">
        <v>198</v>
      </c>
      <c r="D58" s="10">
        <v>133200</v>
      </c>
      <c r="E58" s="10">
        <v>66600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f t="shared" si="0"/>
        <v>98</v>
      </c>
    </row>
    <row r="59" spans="1:13">
      <c r="A59" s="9" t="s">
        <v>242</v>
      </c>
      <c r="B59" s="9" t="s">
        <v>243</v>
      </c>
      <c r="C59" s="9" t="s">
        <v>244</v>
      </c>
      <c r="D59" s="10">
        <v>60000</v>
      </c>
      <c r="E59" s="10">
        <v>30000</v>
      </c>
      <c r="F59" s="23">
        <v>40</v>
      </c>
      <c r="G59" s="23">
        <v>15</v>
      </c>
      <c r="H59" s="23">
        <v>12</v>
      </c>
      <c r="I59" s="23">
        <v>5</v>
      </c>
      <c r="J59" s="23">
        <v>10</v>
      </c>
      <c r="K59" s="23">
        <v>10</v>
      </c>
      <c r="L59" s="23">
        <v>5</v>
      </c>
      <c r="M59" s="24">
        <f t="shared" si="0"/>
        <v>97</v>
      </c>
    </row>
    <row r="60" spans="1:13">
      <c r="A60" s="9" t="s">
        <v>83</v>
      </c>
      <c r="B60" s="9" t="s">
        <v>84</v>
      </c>
      <c r="C60" s="9" t="s">
        <v>85</v>
      </c>
      <c r="D60" s="10">
        <v>178000</v>
      </c>
      <c r="E60" s="10">
        <v>140000</v>
      </c>
      <c r="F60" s="23">
        <v>40</v>
      </c>
      <c r="G60" s="23">
        <v>15</v>
      </c>
      <c r="H60" s="23">
        <v>15</v>
      </c>
      <c r="I60" s="23">
        <v>5</v>
      </c>
      <c r="J60" s="23">
        <v>10</v>
      </c>
      <c r="K60" s="23">
        <v>10</v>
      </c>
      <c r="L60" s="23">
        <v>5</v>
      </c>
      <c r="M60" s="24">
        <f t="shared" si="0"/>
        <v>100</v>
      </c>
    </row>
    <row r="61" spans="1:13">
      <c r="A61" s="9" t="s">
        <v>86</v>
      </c>
      <c r="B61" s="9" t="s">
        <v>87</v>
      </c>
      <c r="C61" s="9" t="s">
        <v>88</v>
      </c>
      <c r="D61" s="10">
        <v>254500</v>
      </c>
      <c r="E61" s="10">
        <v>203600</v>
      </c>
      <c r="F61" s="23">
        <v>40</v>
      </c>
      <c r="G61" s="23">
        <v>15</v>
      </c>
      <c r="H61" s="23">
        <v>15</v>
      </c>
      <c r="I61" s="23">
        <v>5</v>
      </c>
      <c r="J61" s="23">
        <v>10</v>
      </c>
      <c r="K61" s="23">
        <v>10</v>
      </c>
      <c r="L61" s="23">
        <v>5</v>
      </c>
      <c r="M61" s="24">
        <f t="shared" si="0"/>
        <v>100</v>
      </c>
    </row>
    <row r="62" spans="1:13">
      <c r="A62" s="9" t="s">
        <v>274</v>
      </c>
      <c r="B62" s="9" t="s">
        <v>275</v>
      </c>
      <c r="C62" s="9" t="s">
        <v>276</v>
      </c>
      <c r="D62" s="12">
        <v>52763</v>
      </c>
      <c r="E62" s="12">
        <v>42210</v>
      </c>
      <c r="F62" s="23">
        <v>40</v>
      </c>
      <c r="G62" s="23">
        <v>15</v>
      </c>
      <c r="H62" s="23">
        <v>15</v>
      </c>
      <c r="I62" s="23">
        <v>3</v>
      </c>
      <c r="J62" s="23">
        <v>8</v>
      </c>
      <c r="K62" s="23">
        <v>10</v>
      </c>
      <c r="L62" s="23">
        <v>5</v>
      </c>
      <c r="M62" s="24">
        <f t="shared" si="0"/>
        <v>96</v>
      </c>
    </row>
    <row r="63" spans="1:13">
      <c r="A63" s="9" t="s">
        <v>89</v>
      </c>
      <c r="B63" s="9" t="s">
        <v>90</v>
      </c>
      <c r="C63" s="9" t="s">
        <v>91</v>
      </c>
      <c r="D63" s="12">
        <v>53150</v>
      </c>
      <c r="E63" s="12">
        <v>42500</v>
      </c>
      <c r="F63" s="23">
        <v>40</v>
      </c>
      <c r="G63" s="23">
        <v>15</v>
      </c>
      <c r="H63" s="23">
        <v>15</v>
      </c>
      <c r="I63" s="23">
        <v>5</v>
      </c>
      <c r="J63" s="23">
        <v>10</v>
      </c>
      <c r="K63" s="23">
        <v>10</v>
      </c>
      <c r="L63" s="23">
        <v>5</v>
      </c>
      <c r="M63" s="24">
        <f t="shared" si="0"/>
        <v>100</v>
      </c>
    </row>
    <row r="64" spans="1:13">
      <c r="A64" s="9" t="s">
        <v>92</v>
      </c>
      <c r="B64" s="9" t="s">
        <v>93</v>
      </c>
      <c r="C64" s="9" t="s">
        <v>94</v>
      </c>
      <c r="D64" s="12">
        <v>252000</v>
      </c>
      <c r="E64" s="12">
        <v>200000</v>
      </c>
      <c r="F64" s="23">
        <v>40</v>
      </c>
      <c r="G64" s="23">
        <v>15</v>
      </c>
      <c r="H64" s="23">
        <v>15</v>
      </c>
      <c r="I64" s="23">
        <v>5</v>
      </c>
      <c r="J64" s="23">
        <v>10</v>
      </c>
      <c r="K64" s="23">
        <v>10</v>
      </c>
      <c r="L64" s="23">
        <v>5</v>
      </c>
      <c r="M64" s="24">
        <f t="shared" si="0"/>
        <v>100</v>
      </c>
    </row>
    <row r="65" spans="1:13">
      <c r="A65" s="9" t="s">
        <v>367</v>
      </c>
      <c r="B65" s="9" t="s">
        <v>368</v>
      </c>
      <c r="C65" s="9" t="s">
        <v>369</v>
      </c>
      <c r="D65" s="12">
        <v>201156</v>
      </c>
      <c r="E65" s="12">
        <v>100000</v>
      </c>
      <c r="F65" s="23">
        <v>20</v>
      </c>
      <c r="G65" s="23">
        <v>15</v>
      </c>
      <c r="H65" s="23">
        <v>15</v>
      </c>
      <c r="I65" s="23">
        <v>5</v>
      </c>
      <c r="J65" s="23">
        <v>5</v>
      </c>
      <c r="K65" s="23">
        <v>10</v>
      </c>
      <c r="L65" s="23">
        <v>5</v>
      </c>
      <c r="M65" s="24">
        <f t="shared" si="0"/>
        <v>75</v>
      </c>
    </row>
    <row r="66" spans="1:13">
      <c r="A66" s="9" t="s">
        <v>95</v>
      </c>
      <c r="B66" s="9" t="s">
        <v>96</v>
      </c>
      <c r="C66" s="9" t="s">
        <v>97</v>
      </c>
      <c r="D66" s="12">
        <v>396728</v>
      </c>
      <c r="E66" s="12">
        <v>152000</v>
      </c>
      <c r="F66" s="23">
        <v>40</v>
      </c>
      <c r="G66" s="23">
        <v>15</v>
      </c>
      <c r="H66" s="23">
        <v>15</v>
      </c>
      <c r="I66" s="23">
        <v>5</v>
      </c>
      <c r="J66" s="23">
        <v>10</v>
      </c>
      <c r="K66" s="23">
        <v>10</v>
      </c>
      <c r="L66" s="23">
        <v>5</v>
      </c>
      <c r="M66" s="24">
        <f t="shared" si="0"/>
        <v>100</v>
      </c>
    </row>
    <row r="67" spans="1:13">
      <c r="A67" s="9" t="s">
        <v>199</v>
      </c>
      <c r="B67" s="9" t="s">
        <v>200</v>
      </c>
      <c r="C67" s="9" t="s">
        <v>201</v>
      </c>
      <c r="D67" s="12">
        <v>150000</v>
      </c>
      <c r="E67" s="12">
        <v>116000</v>
      </c>
      <c r="F67" s="23">
        <v>40</v>
      </c>
      <c r="G67" s="23">
        <v>15</v>
      </c>
      <c r="H67" s="23">
        <v>15</v>
      </c>
      <c r="I67" s="23">
        <v>3</v>
      </c>
      <c r="J67" s="23">
        <v>10</v>
      </c>
      <c r="K67" s="23">
        <v>10</v>
      </c>
      <c r="L67" s="23">
        <v>5</v>
      </c>
      <c r="M67" s="24">
        <f t="shared" si="0"/>
        <v>98</v>
      </c>
    </row>
    <row r="68" spans="1:13">
      <c r="A68" s="9" t="s">
        <v>371</v>
      </c>
      <c r="B68" s="9" t="s">
        <v>372</v>
      </c>
      <c r="C68" s="9" t="s">
        <v>373</v>
      </c>
      <c r="D68" s="12">
        <v>2210425</v>
      </c>
      <c r="E68" s="12">
        <v>73134</v>
      </c>
      <c r="F68" s="23">
        <v>20</v>
      </c>
      <c r="G68" s="23">
        <v>15</v>
      </c>
      <c r="H68" s="23">
        <v>15</v>
      </c>
      <c r="I68" s="23">
        <v>5</v>
      </c>
      <c r="J68" s="23">
        <v>5</v>
      </c>
      <c r="K68" s="23">
        <v>10</v>
      </c>
      <c r="L68" s="23">
        <v>5</v>
      </c>
      <c r="M68" s="24">
        <f t="shared" si="0"/>
        <v>75</v>
      </c>
    </row>
    <row r="69" spans="1:13">
      <c r="A69" s="9" t="s">
        <v>375</v>
      </c>
      <c r="B69" s="9" t="s">
        <v>372</v>
      </c>
      <c r="C69" s="9" t="s">
        <v>376</v>
      </c>
      <c r="D69" s="12">
        <v>4973730</v>
      </c>
      <c r="E69" s="12">
        <v>130385</v>
      </c>
      <c r="F69" s="23">
        <v>20</v>
      </c>
      <c r="G69" s="23">
        <v>15</v>
      </c>
      <c r="H69" s="23">
        <v>15</v>
      </c>
      <c r="I69" s="23">
        <v>3</v>
      </c>
      <c r="J69" s="23">
        <v>5</v>
      </c>
      <c r="K69" s="23">
        <v>10</v>
      </c>
      <c r="L69" s="23">
        <v>5</v>
      </c>
      <c r="M69" s="24">
        <f t="shared" si="0"/>
        <v>73</v>
      </c>
    </row>
    <row r="70" spans="1:13">
      <c r="A70" s="9" t="s">
        <v>355</v>
      </c>
      <c r="B70" s="9" t="s">
        <v>356</v>
      </c>
      <c r="C70" s="9" t="s">
        <v>357</v>
      </c>
      <c r="D70" s="12">
        <v>40000</v>
      </c>
      <c r="E70" s="12">
        <v>30000</v>
      </c>
      <c r="F70" s="23">
        <v>40</v>
      </c>
      <c r="G70" s="23">
        <v>15</v>
      </c>
      <c r="H70" s="23">
        <v>13</v>
      </c>
      <c r="I70" s="23">
        <v>3</v>
      </c>
      <c r="J70" s="23">
        <v>3</v>
      </c>
      <c r="K70" s="23">
        <v>10</v>
      </c>
      <c r="L70" s="23">
        <v>5</v>
      </c>
      <c r="M70" s="24">
        <f t="shared" si="0"/>
        <v>89</v>
      </c>
    </row>
    <row r="71" spans="1:13">
      <c r="A71" s="9" t="s">
        <v>99</v>
      </c>
      <c r="B71" s="9" t="s">
        <v>100</v>
      </c>
      <c r="C71" s="9" t="s">
        <v>101</v>
      </c>
      <c r="D71" s="12">
        <v>110248</v>
      </c>
      <c r="E71" s="12">
        <v>88198</v>
      </c>
      <c r="F71" s="23">
        <v>40</v>
      </c>
      <c r="G71" s="23">
        <v>15</v>
      </c>
      <c r="H71" s="23">
        <v>15</v>
      </c>
      <c r="I71" s="23">
        <v>5</v>
      </c>
      <c r="J71" s="23">
        <v>10</v>
      </c>
      <c r="K71" s="23">
        <v>10</v>
      </c>
      <c r="L71" s="23">
        <v>5</v>
      </c>
      <c r="M71" s="24">
        <f t="shared" si="0"/>
        <v>100</v>
      </c>
    </row>
    <row r="72" spans="1:13">
      <c r="A72" s="9" t="s">
        <v>292</v>
      </c>
      <c r="B72" s="9" t="s">
        <v>293</v>
      </c>
      <c r="C72" s="9" t="s">
        <v>294</v>
      </c>
      <c r="D72" s="12">
        <v>66594</v>
      </c>
      <c r="E72" s="12">
        <v>33297</v>
      </c>
      <c r="F72" s="23">
        <v>40</v>
      </c>
      <c r="G72" s="23">
        <v>15</v>
      </c>
      <c r="H72" s="23">
        <v>14</v>
      </c>
      <c r="I72" s="23">
        <v>3</v>
      </c>
      <c r="J72" s="23">
        <v>8</v>
      </c>
      <c r="K72" s="23">
        <v>10</v>
      </c>
      <c r="L72" s="23">
        <v>5</v>
      </c>
      <c r="M72" s="24">
        <f t="shared" si="0"/>
        <v>95</v>
      </c>
    </row>
    <row r="73" spans="1:13">
      <c r="A73" s="9" t="s">
        <v>315</v>
      </c>
      <c r="B73" s="9" t="s">
        <v>316</v>
      </c>
      <c r="C73" s="9" t="s">
        <v>317</v>
      </c>
      <c r="D73" s="12">
        <v>286100</v>
      </c>
      <c r="E73" s="12">
        <v>122000</v>
      </c>
      <c r="F73" s="23">
        <v>40</v>
      </c>
      <c r="G73" s="23">
        <v>15</v>
      </c>
      <c r="H73" s="23">
        <v>15</v>
      </c>
      <c r="I73" s="23">
        <v>4</v>
      </c>
      <c r="J73" s="23">
        <v>5</v>
      </c>
      <c r="K73" s="23">
        <v>10</v>
      </c>
      <c r="L73" s="23">
        <v>5</v>
      </c>
      <c r="M73" s="24">
        <f t="shared" si="0"/>
        <v>94</v>
      </c>
    </row>
    <row r="74" spans="1:13">
      <c r="A74" s="9" t="s">
        <v>378</v>
      </c>
      <c r="B74" s="9" t="s">
        <v>379</v>
      </c>
      <c r="C74" s="9" t="s">
        <v>380</v>
      </c>
      <c r="D74" s="12">
        <v>494000</v>
      </c>
      <c r="E74" s="12">
        <v>296400</v>
      </c>
      <c r="F74" s="23">
        <v>20</v>
      </c>
      <c r="G74" s="23">
        <v>15</v>
      </c>
      <c r="H74" s="23">
        <v>10</v>
      </c>
      <c r="I74" s="23">
        <v>4</v>
      </c>
      <c r="J74" s="23">
        <v>6</v>
      </c>
      <c r="K74" s="23">
        <v>10</v>
      </c>
      <c r="L74" s="23">
        <v>5</v>
      </c>
      <c r="M74" s="24">
        <f t="shared" si="0"/>
        <v>70</v>
      </c>
    </row>
    <row r="75" spans="1:13">
      <c r="A75" s="9" t="s">
        <v>102</v>
      </c>
      <c r="B75" s="9" t="s">
        <v>103</v>
      </c>
      <c r="C75" s="9" t="s">
        <v>104</v>
      </c>
      <c r="D75" s="12">
        <v>171600</v>
      </c>
      <c r="E75" s="12">
        <v>127747</v>
      </c>
      <c r="F75" s="23">
        <v>40</v>
      </c>
      <c r="G75" s="23">
        <v>15</v>
      </c>
      <c r="H75" s="23">
        <v>15</v>
      </c>
      <c r="I75" s="23">
        <v>5</v>
      </c>
      <c r="J75" s="23">
        <v>10</v>
      </c>
      <c r="K75" s="23">
        <v>10</v>
      </c>
      <c r="L75" s="23">
        <v>5</v>
      </c>
      <c r="M75" s="24">
        <f t="shared" si="0"/>
        <v>100</v>
      </c>
    </row>
    <row r="76" spans="1:13">
      <c r="A76" s="9" t="s">
        <v>106</v>
      </c>
      <c r="B76" s="9" t="s">
        <v>107</v>
      </c>
      <c r="C76" s="9" t="s">
        <v>108</v>
      </c>
      <c r="D76" s="12">
        <v>83000</v>
      </c>
      <c r="E76" s="12">
        <v>66000</v>
      </c>
      <c r="F76" s="23">
        <v>40</v>
      </c>
      <c r="G76" s="23">
        <v>15</v>
      </c>
      <c r="H76" s="23">
        <v>15</v>
      </c>
      <c r="I76" s="23">
        <v>5</v>
      </c>
      <c r="J76" s="23">
        <v>10</v>
      </c>
      <c r="K76" s="23">
        <v>10</v>
      </c>
      <c r="L76" s="23">
        <v>5</v>
      </c>
      <c r="M76" s="24">
        <f t="shared" si="0"/>
        <v>100</v>
      </c>
    </row>
    <row r="77" spans="1:13">
      <c r="A77" s="9" t="s">
        <v>109</v>
      </c>
      <c r="B77" s="9" t="s">
        <v>110</v>
      </c>
      <c r="C77" s="9" t="s">
        <v>111</v>
      </c>
      <c r="D77" s="12">
        <v>195000</v>
      </c>
      <c r="E77" s="12">
        <v>156000</v>
      </c>
      <c r="F77" s="23">
        <v>40</v>
      </c>
      <c r="G77" s="23">
        <v>15</v>
      </c>
      <c r="H77" s="23">
        <v>15</v>
      </c>
      <c r="I77" s="23">
        <v>5</v>
      </c>
      <c r="J77" s="23">
        <v>10</v>
      </c>
      <c r="K77" s="23">
        <v>10</v>
      </c>
      <c r="L77" s="23">
        <v>5</v>
      </c>
      <c r="M77" s="24">
        <f t="shared" si="0"/>
        <v>100</v>
      </c>
    </row>
    <row r="78" spans="1:13">
      <c r="A78" s="9" t="s">
        <v>245</v>
      </c>
      <c r="B78" s="9" t="s">
        <v>246</v>
      </c>
      <c r="C78" s="9" t="s">
        <v>247</v>
      </c>
      <c r="D78" s="12">
        <v>87130</v>
      </c>
      <c r="E78" s="12">
        <v>43565</v>
      </c>
      <c r="F78" s="23">
        <v>40</v>
      </c>
      <c r="G78" s="23">
        <v>15</v>
      </c>
      <c r="H78" s="23">
        <v>12</v>
      </c>
      <c r="I78" s="23">
        <v>5</v>
      </c>
      <c r="J78" s="23">
        <v>10</v>
      </c>
      <c r="K78" s="23">
        <v>10</v>
      </c>
      <c r="L78" s="23">
        <v>5</v>
      </c>
      <c r="M78" s="24">
        <f t="shared" si="0"/>
        <v>97</v>
      </c>
    </row>
    <row r="79" spans="1:13">
      <c r="A79" s="9" t="s">
        <v>202</v>
      </c>
      <c r="B79" s="9" t="s">
        <v>203</v>
      </c>
      <c r="C79" s="9" t="s">
        <v>204</v>
      </c>
      <c r="D79" s="12">
        <v>37500</v>
      </c>
      <c r="E79" s="12">
        <v>30000</v>
      </c>
      <c r="F79" s="23">
        <v>40</v>
      </c>
      <c r="G79" s="23">
        <v>15</v>
      </c>
      <c r="H79" s="23">
        <v>13</v>
      </c>
      <c r="I79" s="23">
        <v>5</v>
      </c>
      <c r="J79" s="23">
        <v>10</v>
      </c>
      <c r="K79" s="23">
        <v>10</v>
      </c>
      <c r="L79" s="23">
        <v>5</v>
      </c>
      <c r="M79" s="24">
        <f t="shared" si="0"/>
        <v>98</v>
      </c>
    </row>
    <row r="80" spans="1:13">
      <c r="A80" s="9" t="s">
        <v>295</v>
      </c>
      <c r="B80" s="9" t="s">
        <v>296</v>
      </c>
      <c r="C80" s="9" t="s">
        <v>297</v>
      </c>
      <c r="D80" s="12">
        <v>135000</v>
      </c>
      <c r="E80" s="12">
        <v>108000</v>
      </c>
      <c r="F80" s="23">
        <v>40</v>
      </c>
      <c r="G80" s="23">
        <v>15</v>
      </c>
      <c r="H80" s="23">
        <v>15</v>
      </c>
      <c r="I80" s="23">
        <v>5</v>
      </c>
      <c r="J80" s="23">
        <v>5</v>
      </c>
      <c r="K80" s="23">
        <v>10</v>
      </c>
      <c r="L80" s="23">
        <v>5</v>
      </c>
      <c r="M80" s="24">
        <f t="shared" ref="M80:M124" si="1">SUM(F80:L80)</f>
        <v>95</v>
      </c>
    </row>
    <row r="81" spans="1:70">
      <c r="A81" s="9" t="s">
        <v>112</v>
      </c>
      <c r="B81" s="9" t="s">
        <v>113</v>
      </c>
      <c r="C81" s="9" t="s">
        <v>114</v>
      </c>
      <c r="D81" s="12">
        <v>548960</v>
      </c>
      <c r="E81" s="12">
        <v>274480</v>
      </c>
      <c r="F81" s="23">
        <v>40</v>
      </c>
      <c r="G81" s="23">
        <v>15</v>
      </c>
      <c r="H81" s="23">
        <v>15</v>
      </c>
      <c r="I81" s="23">
        <v>5</v>
      </c>
      <c r="J81" s="23">
        <v>10</v>
      </c>
      <c r="K81" s="23">
        <v>10</v>
      </c>
      <c r="L81" s="23">
        <v>5</v>
      </c>
      <c r="M81" s="24">
        <f t="shared" si="1"/>
        <v>100</v>
      </c>
    </row>
    <row r="82" spans="1:70">
      <c r="A82" s="9" t="s">
        <v>159</v>
      </c>
      <c r="B82" s="9" t="s">
        <v>160</v>
      </c>
      <c r="C82" s="9" t="s">
        <v>161</v>
      </c>
      <c r="D82" s="12">
        <v>156338</v>
      </c>
      <c r="E82" s="12">
        <v>125070</v>
      </c>
      <c r="F82" s="23">
        <v>40</v>
      </c>
      <c r="G82" s="23">
        <v>15</v>
      </c>
      <c r="H82" s="23">
        <v>15</v>
      </c>
      <c r="I82" s="23">
        <v>4</v>
      </c>
      <c r="J82" s="23">
        <v>10</v>
      </c>
      <c r="K82" s="23">
        <v>10</v>
      </c>
      <c r="L82" s="23">
        <v>5</v>
      </c>
      <c r="M82" s="24">
        <f t="shared" si="1"/>
        <v>99</v>
      </c>
    </row>
    <row r="83" spans="1:70">
      <c r="A83" s="9" t="s">
        <v>328</v>
      </c>
      <c r="B83" s="9" t="s">
        <v>329</v>
      </c>
      <c r="C83" s="9" t="s">
        <v>330</v>
      </c>
      <c r="D83" s="12">
        <v>37500</v>
      </c>
      <c r="E83" s="12">
        <v>30000</v>
      </c>
      <c r="F83" s="23">
        <v>40</v>
      </c>
      <c r="G83" s="23">
        <v>15</v>
      </c>
      <c r="H83" s="23">
        <v>12</v>
      </c>
      <c r="I83" s="23">
        <v>5</v>
      </c>
      <c r="J83" s="23">
        <v>5</v>
      </c>
      <c r="K83" s="23">
        <v>10</v>
      </c>
      <c r="L83" s="23">
        <v>5</v>
      </c>
      <c r="M83" s="24">
        <f t="shared" si="1"/>
        <v>92</v>
      </c>
    </row>
    <row r="84" spans="1:70">
      <c r="A84" s="9" t="s">
        <v>115</v>
      </c>
      <c r="B84" s="9" t="s">
        <v>116</v>
      </c>
      <c r="C84" s="9" t="s">
        <v>117</v>
      </c>
      <c r="D84" s="12">
        <v>37500</v>
      </c>
      <c r="E84" s="12">
        <v>30000</v>
      </c>
      <c r="F84" s="23">
        <v>40</v>
      </c>
      <c r="G84" s="23">
        <v>15</v>
      </c>
      <c r="H84" s="23">
        <v>15</v>
      </c>
      <c r="I84" s="23">
        <v>5</v>
      </c>
      <c r="J84" s="23">
        <v>10</v>
      </c>
      <c r="K84" s="23">
        <v>10</v>
      </c>
      <c r="L84" s="23">
        <v>5</v>
      </c>
      <c r="M84" s="24">
        <f t="shared" si="1"/>
        <v>100</v>
      </c>
    </row>
    <row r="85" spans="1:70">
      <c r="A85" s="9" t="s">
        <v>331</v>
      </c>
      <c r="B85" s="9" t="s">
        <v>332</v>
      </c>
      <c r="C85" s="9" t="s">
        <v>333</v>
      </c>
      <c r="D85" s="12">
        <v>225000</v>
      </c>
      <c r="E85" s="12">
        <v>180000</v>
      </c>
      <c r="F85" s="23">
        <v>40</v>
      </c>
      <c r="G85" s="23">
        <v>15</v>
      </c>
      <c r="H85" s="23">
        <v>13</v>
      </c>
      <c r="I85" s="23">
        <v>4</v>
      </c>
      <c r="J85" s="23">
        <v>5</v>
      </c>
      <c r="K85" s="23">
        <v>10</v>
      </c>
      <c r="L85" s="23">
        <v>5</v>
      </c>
      <c r="M85" s="24">
        <f t="shared" si="1"/>
        <v>92</v>
      </c>
    </row>
    <row r="86" spans="1:70">
      <c r="A86" s="9" t="s">
        <v>163</v>
      </c>
      <c r="B86" s="9" t="s">
        <v>164</v>
      </c>
      <c r="C86" s="9" t="s">
        <v>165</v>
      </c>
      <c r="D86" s="12">
        <v>436020</v>
      </c>
      <c r="E86" s="12">
        <v>218010</v>
      </c>
      <c r="F86" s="23">
        <v>40</v>
      </c>
      <c r="G86" s="23">
        <v>15</v>
      </c>
      <c r="H86" s="23">
        <v>14</v>
      </c>
      <c r="I86" s="23">
        <v>5</v>
      </c>
      <c r="J86" s="23">
        <v>10</v>
      </c>
      <c r="K86" s="23">
        <v>10</v>
      </c>
      <c r="L86" s="23">
        <v>5</v>
      </c>
      <c r="M86" s="24">
        <f t="shared" si="1"/>
        <v>99</v>
      </c>
    </row>
    <row r="87" spans="1:70">
      <c r="A87" s="9" t="s">
        <v>298</v>
      </c>
      <c r="B87" s="9" t="s">
        <v>299</v>
      </c>
      <c r="C87" s="9" t="s">
        <v>300</v>
      </c>
      <c r="D87" s="12">
        <v>132000</v>
      </c>
      <c r="E87" s="12">
        <v>66000</v>
      </c>
      <c r="F87" s="23">
        <v>40</v>
      </c>
      <c r="G87" s="23">
        <v>15</v>
      </c>
      <c r="H87" s="23">
        <v>15</v>
      </c>
      <c r="I87" s="23">
        <v>5</v>
      </c>
      <c r="J87" s="23">
        <v>5</v>
      </c>
      <c r="K87" s="23">
        <v>10</v>
      </c>
      <c r="L87" s="23">
        <v>5</v>
      </c>
      <c r="M87" s="24">
        <f t="shared" si="1"/>
        <v>95</v>
      </c>
    </row>
    <row r="88" spans="1:70">
      <c r="A88" s="9" t="s">
        <v>118</v>
      </c>
      <c r="B88" s="9" t="s">
        <v>119</v>
      </c>
      <c r="C88" s="9" t="s">
        <v>120</v>
      </c>
      <c r="D88" s="12">
        <v>136000</v>
      </c>
      <c r="E88" s="12">
        <v>108800</v>
      </c>
      <c r="F88" s="23">
        <v>40</v>
      </c>
      <c r="G88" s="23">
        <v>15</v>
      </c>
      <c r="H88" s="23">
        <v>15</v>
      </c>
      <c r="I88" s="23">
        <v>5</v>
      </c>
      <c r="J88" s="23">
        <v>10</v>
      </c>
      <c r="K88" s="23">
        <v>10</v>
      </c>
      <c r="L88" s="23">
        <v>5</v>
      </c>
      <c r="M88" s="24">
        <f t="shared" si="1"/>
        <v>100</v>
      </c>
    </row>
    <row r="89" spans="1:70">
      <c r="A89" s="9" t="s">
        <v>248</v>
      </c>
      <c r="B89" s="9" t="s">
        <v>249</v>
      </c>
      <c r="C89" s="9" t="s">
        <v>250</v>
      </c>
      <c r="D89" s="12">
        <v>63824</v>
      </c>
      <c r="E89" s="12">
        <v>48000</v>
      </c>
      <c r="F89" s="23">
        <v>40</v>
      </c>
      <c r="G89" s="23">
        <v>15</v>
      </c>
      <c r="H89" s="23">
        <v>13</v>
      </c>
      <c r="I89" s="23">
        <v>4</v>
      </c>
      <c r="J89" s="23">
        <v>10</v>
      </c>
      <c r="K89" s="23">
        <v>10</v>
      </c>
      <c r="L89" s="23">
        <v>5</v>
      </c>
      <c r="M89" s="24">
        <f t="shared" si="1"/>
        <v>97</v>
      </c>
    </row>
    <row r="90" spans="1:70">
      <c r="A90" s="9" t="s">
        <v>121</v>
      </c>
      <c r="B90" s="9" t="s">
        <v>122</v>
      </c>
      <c r="C90" s="9" t="s">
        <v>123</v>
      </c>
      <c r="D90" s="12">
        <v>249360</v>
      </c>
      <c r="E90" s="12">
        <v>180000</v>
      </c>
      <c r="F90" s="23">
        <v>40</v>
      </c>
      <c r="G90" s="23">
        <v>15</v>
      </c>
      <c r="H90" s="23">
        <v>15</v>
      </c>
      <c r="I90" s="23">
        <v>5</v>
      </c>
      <c r="J90" s="23">
        <v>10</v>
      </c>
      <c r="K90" s="23">
        <v>10</v>
      </c>
      <c r="L90" s="23">
        <v>5</v>
      </c>
      <c r="M90" s="24">
        <f t="shared" si="1"/>
        <v>100</v>
      </c>
    </row>
    <row r="91" spans="1:70">
      <c r="A91" s="9" t="s">
        <v>205</v>
      </c>
      <c r="B91" s="9" t="s">
        <v>206</v>
      </c>
      <c r="C91" s="9" t="s">
        <v>207</v>
      </c>
      <c r="D91" s="12">
        <v>306957</v>
      </c>
      <c r="E91" s="12">
        <v>128100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5</v>
      </c>
      <c r="M91" s="24">
        <f t="shared" si="1"/>
        <v>98</v>
      </c>
    </row>
    <row r="92" spans="1:70">
      <c r="A92" s="9" t="s">
        <v>321</v>
      </c>
      <c r="B92" s="9" t="s">
        <v>322</v>
      </c>
      <c r="C92" s="9" t="s">
        <v>323</v>
      </c>
      <c r="D92" s="12">
        <v>110000</v>
      </c>
      <c r="E92" s="12">
        <v>30000</v>
      </c>
      <c r="F92" s="23">
        <v>40</v>
      </c>
      <c r="G92" s="23">
        <v>15</v>
      </c>
      <c r="H92" s="23">
        <v>10</v>
      </c>
      <c r="I92" s="23">
        <v>3</v>
      </c>
      <c r="J92" s="23">
        <v>10</v>
      </c>
      <c r="K92" s="23">
        <v>10</v>
      </c>
      <c r="L92" s="23">
        <v>5</v>
      </c>
      <c r="M92" s="24">
        <f t="shared" si="1"/>
        <v>93</v>
      </c>
    </row>
    <row r="93" spans="1:70">
      <c r="A93" s="9" t="s">
        <v>348</v>
      </c>
      <c r="B93" s="9" t="s">
        <v>349</v>
      </c>
      <c r="C93" s="9" t="s">
        <v>350</v>
      </c>
      <c r="D93" s="12">
        <v>60000</v>
      </c>
      <c r="E93" s="12">
        <v>30000</v>
      </c>
      <c r="F93" s="23">
        <v>40</v>
      </c>
      <c r="G93" s="23">
        <v>15</v>
      </c>
      <c r="H93" s="23">
        <v>10</v>
      </c>
      <c r="I93" s="23">
        <v>5</v>
      </c>
      <c r="J93" s="23">
        <v>5</v>
      </c>
      <c r="K93" s="23">
        <v>10</v>
      </c>
      <c r="L93" s="23">
        <v>5</v>
      </c>
      <c r="M93" s="24">
        <f t="shared" si="1"/>
        <v>90</v>
      </c>
    </row>
    <row r="94" spans="1:70" s="3" customFormat="1" ht="12.75" customHeight="1">
      <c r="A94" s="18" t="s">
        <v>334</v>
      </c>
      <c r="B94" s="19" t="s">
        <v>335</v>
      </c>
      <c r="C94" s="19" t="s">
        <v>336</v>
      </c>
      <c r="D94" s="20">
        <v>208000</v>
      </c>
      <c r="E94" s="20">
        <v>164000</v>
      </c>
      <c r="F94" s="24">
        <v>35</v>
      </c>
      <c r="G94" s="24">
        <v>14</v>
      </c>
      <c r="H94" s="24">
        <v>15</v>
      </c>
      <c r="I94" s="24">
        <v>5</v>
      </c>
      <c r="J94" s="24">
        <v>9</v>
      </c>
      <c r="K94" s="24">
        <v>9</v>
      </c>
      <c r="L94" s="24">
        <v>5</v>
      </c>
      <c r="M94" s="24">
        <f t="shared" si="1"/>
        <v>92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>
      <c r="A95" s="9" t="s">
        <v>209</v>
      </c>
      <c r="B95" s="9" t="s">
        <v>210</v>
      </c>
      <c r="C95" s="9" t="s">
        <v>211</v>
      </c>
      <c r="D95" s="12">
        <v>49000</v>
      </c>
      <c r="E95" s="12">
        <v>38000</v>
      </c>
      <c r="F95" s="23">
        <v>40</v>
      </c>
      <c r="G95" s="23">
        <v>15</v>
      </c>
      <c r="H95" s="23">
        <v>13</v>
      </c>
      <c r="I95" s="23">
        <v>5</v>
      </c>
      <c r="J95" s="23">
        <v>10</v>
      </c>
      <c r="K95" s="23">
        <v>10</v>
      </c>
      <c r="L95" s="23">
        <v>5</v>
      </c>
      <c r="M95" s="24">
        <f t="shared" si="1"/>
        <v>98</v>
      </c>
    </row>
    <row r="96" spans="1:70">
      <c r="A96" s="9" t="s">
        <v>125</v>
      </c>
      <c r="B96" s="9" t="s">
        <v>126</v>
      </c>
      <c r="C96" s="9" t="s">
        <v>127</v>
      </c>
      <c r="D96" s="12">
        <v>485440</v>
      </c>
      <c r="E96" s="12">
        <v>242717</v>
      </c>
      <c r="F96" s="23">
        <v>40</v>
      </c>
      <c r="G96" s="23">
        <v>15</v>
      </c>
      <c r="H96" s="23">
        <v>15</v>
      </c>
      <c r="I96" s="23">
        <v>5</v>
      </c>
      <c r="J96" s="23">
        <v>10</v>
      </c>
      <c r="K96" s="23">
        <v>10</v>
      </c>
      <c r="L96" s="23">
        <v>5</v>
      </c>
      <c r="M96" s="24">
        <f t="shared" si="1"/>
        <v>100</v>
      </c>
    </row>
    <row r="97" spans="1:13">
      <c r="A97" s="9" t="s">
        <v>128</v>
      </c>
      <c r="B97" s="9" t="s">
        <v>129</v>
      </c>
      <c r="C97" s="9" t="s">
        <v>130</v>
      </c>
      <c r="D97" s="12">
        <v>258750</v>
      </c>
      <c r="E97" s="12">
        <v>129360</v>
      </c>
      <c r="F97" s="23">
        <v>40</v>
      </c>
      <c r="G97" s="23">
        <v>15</v>
      </c>
      <c r="H97" s="23">
        <v>15</v>
      </c>
      <c r="I97" s="23">
        <v>5</v>
      </c>
      <c r="J97" s="23">
        <v>10</v>
      </c>
      <c r="K97" s="23">
        <v>10</v>
      </c>
      <c r="L97" s="23">
        <v>5</v>
      </c>
      <c r="M97" s="24">
        <f t="shared" si="1"/>
        <v>100</v>
      </c>
    </row>
    <row r="98" spans="1:13">
      <c r="A98" s="9" t="s">
        <v>131</v>
      </c>
      <c r="B98" s="9" t="s">
        <v>132</v>
      </c>
      <c r="C98" s="9" t="s">
        <v>133</v>
      </c>
      <c r="D98" s="12">
        <v>476200</v>
      </c>
      <c r="E98" s="12">
        <v>238100</v>
      </c>
      <c r="F98" s="23">
        <v>40</v>
      </c>
      <c r="G98" s="23">
        <v>15</v>
      </c>
      <c r="H98" s="23">
        <v>15</v>
      </c>
      <c r="I98" s="23">
        <v>5</v>
      </c>
      <c r="J98" s="23">
        <v>10</v>
      </c>
      <c r="K98" s="23">
        <v>10</v>
      </c>
      <c r="L98" s="23">
        <v>5</v>
      </c>
      <c r="M98" s="24">
        <f t="shared" si="1"/>
        <v>100</v>
      </c>
    </row>
    <row r="99" spans="1:13">
      <c r="A99" s="9" t="s">
        <v>134</v>
      </c>
      <c r="B99" s="9" t="s">
        <v>135</v>
      </c>
      <c r="C99" s="9" t="s">
        <v>136</v>
      </c>
      <c r="D99" s="12">
        <v>538400</v>
      </c>
      <c r="E99" s="12">
        <v>269170</v>
      </c>
      <c r="F99" s="23">
        <v>40</v>
      </c>
      <c r="G99" s="23">
        <v>15</v>
      </c>
      <c r="H99" s="23">
        <v>15</v>
      </c>
      <c r="I99" s="23">
        <v>5</v>
      </c>
      <c r="J99" s="23">
        <v>10</v>
      </c>
      <c r="K99" s="23">
        <v>10</v>
      </c>
      <c r="L99" s="23">
        <v>5</v>
      </c>
      <c r="M99" s="24">
        <f t="shared" si="1"/>
        <v>100</v>
      </c>
    </row>
    <row r="100" spans="1:13">
      <c r="A100" s="9" t="s">
        <v>137</v>
      </c>
      <c r="B100" s="9" t="s">
        <v>138</v>
      </c>
      <c r="C100" s="9" t="s">
        <v>139</v>
      </c>
      <c r="D100" s="12">
        <v>150000</v>
      </c>
      <c r="E100" s="12">
        <v>75000</v>
      </c>
      <c r="F100" s="23">
        <v>40</v>
      </c>
      <c r="G100" s="23">
        <v>15</v>
      </c>
      <c r="H100" s="23">
        <v>15</v>
      </c>
      <c r="I100" s="23">
        <v>5</v>
      </c>
      <c r="J100" s="23">
        <v>10</v>
      </c>
      <c r="K100" s="23">
        <v>10</v>
      </c>
      <c r="L100" s="23">
        <v>5</v>
      </c>
      <c r="M100" s="24">
        <f t="shared" si="1"/>
        <v>100</v>
      </c>
    </row>
    <row r="101" spans="1:13">
      <c r="A101" s="9" t="s">
        <v>337</v>
      </c>
      <c r="B101" s="9" t="s">
        <v>338</v>
      </c>
      <c r="C101" s="9" t="s">
        <v>339</v>
      </c>
      <c r="D101" s="12">
        <v>100000</v>
      </c>
      <c r="E101" s="12">
        <v>50000</v>
      </c>
      <c r="F101" s="23">
        <v>40</v>
      </c>
      <c r="G101" s="23">
        <v>15</v>
      </c>
      <c r="H101" s="23">
        <v>12</v>
      </c>
      <c r="I101" s="23">
        <v>4</v>
      </c>
      <c r="J101" s="23">
        <v>5</v>
      </c>
      <c r="K101" s="23">
        <v>10</v>
      </c>
      <c r="L101" s="23">
        <v>5</v>
      </c>
      <c r="M101" s="24">
        <f t="shared" si="1"/>
        <v>91</v>
      </c>
    </row>
    <row r="102" spans="1:13">
      <c r="A102" s="9" t="s">
        <v>140</v>
      </c>
      <c r="B102" s="9" t="s">
        <v>141</v>
      </c>
      <c r="C102" s="9" t="s">
        <v>142</v>
      </c>
      <c r="D102" s="12">
        <v>927000</v>
      </c>
      <c r="E102" s="12">
        <v>463355</v>
      </c>
      <c r="F102" s="23">
        <v>40</v>
      </c>
      <c r="G102" s="23">
        <v>15</v>
      </c>
      <c r="H102" s="23">
        <v>15</v>
      </c>
      <c r="I102" s="23">
        <v>5</v>
      </c>
      <c r="J102" s="23">
        <v>10</v>
      </c>
      <c r="K102" s="23">
        <v>10</v>
      </c>
      <c r="L102" s="23">
        <v>5</v>
      </c>
      <c r="M102" s="24">
        <f t="shared" si="1"/>
        <v>100</v>
      </c>
    </row>
    <row r="103" spans="1:13">
      <c r="A103" s="9" t="s">
        <v>143</v>
      </c>
      <c r="B103" s="9" t="s">
        <v>144</v>
      </c>
      <c r="C103" s="9" t="s">
        <v>145</v>
      </c>
      <c r="D103" s="12">
        <v>197200</v>
      </c>
      <c r="E103" s="12">
        <v>63104</v>
      </c>
      <c r="F103" s="23">
        <v>40</v>
      </c>
      <c r="G103" s="23">
        <v>15</v>
      </c>
      <c r="H103" s="23">
        <v>15</v>
      </c>
      <c r="I103" s="23">
        <v>5</v>
      </c>
      <c r="J103" s="23">
        <v>10</v>
      </c>
      <c r="K103" s="23">
        <v>10</v>
      </c>
      <c r="L103" s="23">
        <v>5</v>
      </c>
      <c r="M103" s="24">
        <f t="shared" si="1"/>
        <v>100</v>
      </c>
    </row>
    <row r="104" spans="1:13">
      <c r="A104" s="9" t="s">
        <v>301</v>
      </c>
      <c r="B104" s="9" t="s">
        <v>302</v>
      </c>
      <c r="C104" s="9" t="s">
        <v>303</v>
      </c>
      <c r="D104" s="12">
        <v>500000</v>
      </c>
      <c r="E104" s="12">
        <v>400000</v>
      </c>
      <c r="F104" s="23">
        <v>40</v>
      </c>
      <c r="G104" s="23">
        <v>15</v>
      </c>
      <c r="H104" s="23">
        <v>15</v>
      </c>
      <c r="I104" s="23">
        <v>5</v>
      </c>
      <c r="J104" s="23">
        <v>5</v>
      </c>
      <c r="K104" s="23">
        <v>10</v>
      </c>
      <c r="L104" s="23">
        <v>5</v>
      </c>
      <c r="M104" s="24">
        <f t="shared" si="1"/>
        <v>95</v>
      </c>
    </row>
    <row r="105" spans="1:13">
      <c r="A105" s="9" t="s">
        <v>252</v>
      </c>
      <c r="B105" s="9" t="s">
        <v>253</v>
      </c>
      <c r="C105" s="9" t="s">
        <v>254</v>
      </c>
      <c r="D105" s="12">
        <v>229174</v>
      </c>
      <c r="E105" s="12">
        <v>114587</v>
      </c>
      <c r="F105" s="23">
        <v>40</v>
      </c>
      <c r="G105" s="23">
        <v>15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f t="shared" si="1"/>
        <v>97</v>
      </c>
    </row>
    <row r="106" spans="1:13">
      <c r="A106" s="9" t="s">
        <v>358</v>
      </c>
      <c r="B106" s="9" t="s">
        <v>359</v>
      </c>
      <c r="C106" s="9" t="s">
        <v>360</v>
      </c>
      <c r="D106" s="12">
        <v>1230000</v>
      </c>
      <c r="E106" s="12">
        <v>120000</v>
      </c>
      <c r="F106" s="23">
        <v>40</v>
      </c>
      <c r="G106" s="23">
        <v>15</v>
      </c>
      <c r="H106" s="23">
        <v>10</v>
      </c>
      <c r="I106" s="23">
        <v>4</v>
      </c>
      <c r="J106" s="23">
        <v>5</v>
      </c>
      <c r="K106" s="23">
        <v>10</v>
      </c>
      <c r="L106" s="23">
        <v>5</v>
      </c>
      <c r="M106" s="24">
        <f t="shared" si="1"/>
        <v>89</v>
      </c>
    </row>
    <row r="107" spans="1:13">
      <c r="A107" s="9" t="s">
        <v>212</v>
      </c>
      <c r="B107" s="9" t="s">
        <v>171</v>
      </c>
      <c r="C107" s="9" t="s">
        <v>213</v>
      </c>
      <c r="D107" s="12">
        <v>2483980</v>
      </c>
      <c r="E107" s="12">
        <v>1050000</v>
      </c>
      <c r="F107" s="23">
        <v>40</v>
      </c>
      <c r="G107" s="23">
        <v>15</v>
      </c>
      <c r="H107" s="23">
        <v>14</v>
      </c>
      <c r="I107" s="23">
        <v>4</v>
      </c>
      <c r="J107" s="23">
        <v>10</v>
      </c>
      <c r="K107" s="23">
        <v>10</v>
      </c>
      <c r="L107" s="23">
        <v>5</v>
      </c>
      <c r="M107" s="24">
        <f t="shared" si="1"/>
        <v>98</v>
      </c>
    </row>
    <row r="108" spans="1:13">
      <c r="A108" s="13" t="s">
        <v>166</v>
      </c>
      <c r="B108" s="13" t="s">
        <v>167</v>
      </c>
      <c r="C108" s="13" t="s">
        <v>168</v>
      </c>
      <c r="D108" s="14">
        <v>232000</v>
      </c>
      <c r="E108" s="14">
        <v>185000</v>
      </c>
      <c r="F108" s="23">
        <v>40</v>
      </c>
      <c r="G108" s="23">
        <v>15</v>
      </c>
      <c r="H108" s="23">
        <v>15</v>
      </c>
      <c r="I108" s="23">
        <v>4</v>
      </c>
      <c r="J108" s="23">
        <v>10</v>
      </c>
      <c r="K108" s="23">
        <v>10</v>
      </c>
      <c r="L108" s="23">
        <v>5</v>
      </c>
      <c r="M108" s="24">
        <f t="shared" si="1"/>
        <v>99</v>
      </c>
    </row>
    <row r="109" spans="1:13">
      <c r="A109" s="9" t="s">
        <v>214</v>
      </c>
      <c r="B109" s="9" t="s">
        <v>215</v>
      </c>
      <c r="C109" s="9" t="s">
        <v>216</v>
      </c>
      <c r="D109" s="12">
        <v>95000</v>
      </c>
      <c r="E109" s="12">
        <v>75000</v>
      </c>
      <c r="F109" s="23">
        <v>40</v>
      </c>
      <c r="G109" s="23">
        <v>15</v>
      </c>
      <c r="H109" s="23">
        <v>13</v>
      </c>
      <c r="I109" s="23">
        <v>5</v>
      </c>
      <c r="J109" s="23">
        <v>10</v>
      </c>
      <c r="K109" s="23">
        <v>10</v>
      </c>
      <c r="L109" s="23">
        <v>5</v>
      </c>
      <c r="M109" s="24">
        <f t="shared" si="1"/>
        <v>98</v>
      </c>
    </row>
    <row r="110" spans="1:13">
      <c r="A110" s="9" t="s">
        <v>147</v>
      </c>
      <c r="B110" s="9" t="s">
        <v>148</v>
      </c>
      <c r="C110" s="9" t="s">
        <v>149</v>
      </c>
      <c r="D110" s="12">
        <v>294000</v>
      </c>
      <c r="E110" s="12">
        <v>235000</v>
      </c>
      <c r="F110" s="23">
        <v>40</v>
      </c>
      <c r="G110" s="23">
        <v>15</v>
      </c>
      <c r="H110" s="23">
        <v>15</v>
      </c>
      <c r="I110" s="23">
        <v>5</v>
      </c>
      <c r="J110" s="23">
        <v>10</v>
      </c>
      <c r="K110" s="23">
        <v>10</v>
      </c>
      <c r="L110" s="23">
        <v>5</v>
      </c>
      <c r="M110" s="24">
        <f t="shared" si="1"/>
        <v>100</v>
      </c>
    </row>
    <row r="111" spans="1:13">
      <c r="A111" s="9" t="s">
        <v>170</v>
      </c>
      <c r="B111" s="9" t="s">
        <v>171</v>
      </c>
      <c r="C111" s="9" t="s">
        <v>172</v>
      </c>
      <c r="D111" s="12">
        <v>2451880</v>
      </c>
      <c r="E111" s="12">
        <v>1050000</v>
      </c>
      <c r="F111" s="23">
        <v>40</v>
      </c>
      <c r="G111" s="23">
        <v>15</v>
      </c>
      <c r="H111" s="23">
        <v>15</v>
      </c>
      <c r="I111" s="23">
        <v>4</v>
      </c>
      <c r="J111" s="23">
        <v>10</v>
      </c>
      <c r="K111" s="23">
        <v>10</v>
      </c>
      <c r="L111" s="23">
        <v>5</v>
      </c>
      <c r="M111" s="24">
        <f t="shared" si="1"/>
        <v>99</v>
      </c>
    </row>
    <row r="112" spans="1:13">
      <c r="A112" s="9" t="s">
        <v>174</v>
      </c>
      <c r="B112" s="9" t="s">
        <v>171</v>
      </c>
      <c r="C112" s="9" t="s">
        <v>175</v>
      </c>
      <c r="D112" s="12">
        <v>2400338</v>
      </c>
      <c r="E112" s="12">
        <v>1050000</v>
      </c>
      <c r="F112" s="23">
        <v>40</v>
      </c>
      <c r="G112" s="23">
        <v>15</v>
      </c>
      <c r="H112" s="23">
        <v>15</v>
      </c>
      <c r="I112" s="23">
        <v>4</v>
      </c>
      <c r="J112" s="23">
        <v>10</v>
      </c>
      <c r="K112" s="23">
        <v>10</v>
      </c>
      <c r="L112" s="23">
        <v>5</v>
      </c>
      <c r="M112" s="24">
        <f t="shared" si="1"/>
        <v>99</v>
      </c>
    </row>
    <row r="113" spans="1:13">
      <c r="A113" s="9" t="s">
        <v>217</v>
      </c>
      <c r="B113" s="9" t="s">
        <v>171</v>
      </c>
      <c r="C113" s="9" t="s">
        <v>218</v>
      </c>
      <c r="D113" s="12">
        <v>1199791</v>
      </c>
      <c r="E113" s="12">
        <v>498722</v>
      </c>
      <c r="F113" s="23">
        <v>40</v>
      </c>
      <c r="G113" s="23">
        <v>15</v>
      </c>
      <c r="H113" s="23">
        <v>14</v>
      </c>
      <c r="I113" s="23">
        <v>4</v>
      </c>
      <c r="J113" s="23">
        <v>10</v>
      </c>
      <c r="K113" s="23">
        <v>10</v>
      </c>
      <c r="L113" s="23">
        <v>5</v>
      </c>
      <c r="M113" s="24">
        <f t="shared" si="1"/>
        <v>98</v>
      </c>
    </row>
    <row r="114" spans="1:13">
      <c r="A114" s="9" t="s">
        <v>219</v>
      </c>
      <c r="B114" s="9" t="s">
        <v>171</v>
      </c>
      <c r="C114" s="9" t="s">
        <v>220</v>
      </c>
      <c r="D114" s="12">
        <v>2455221</v>
      </c>
      <c r="E114" s="12">
        <v>1050000</v>
      </c>
      <c r="F114" s="23">
        <v>40</v>
      </c>
      <c r="G114" s="23">
        <v>15</v>
      </c>
      <c r="H114" s="23">
        <v>14</v>
      </c>
      <c r="I114" s="23">
        <v>4</v>
      </c>
      <c r="J114" s="23">
        <v>10</v>
      </c>
      <c r="K114" s="23">
        <v>10</v>
      </c>
      <c r="L114" s="23">
        <v>5</v>
      </c>
      <c r="M114" s="24">
        <f t="shared" si="1"/>
        <v>98</v>
      </c>
    </row>
    <row r="115" spans="1:13">
      <c r="A115" s="9" t="s">
        <v>221</v>
      </c>
      <c r="B115" s="9" t="s">
        <v>171</v>
      </c>
      <c r="C115" s="9" t="s">
        <v>222</v>
      </c>
      <c r="D115" s="12">
        <v>1633333</v>
      </c>
      <c r="E115" s="12">
        <v>704857</v>
      </c>
      <c r="F115" s="23">
        <v>40</v>
      </c>
      <c r="G115" s="23">
        <v>15</v>
      </c>
      <c r="H115" s="23">
        <v>14</v>
      </c>
      <c r="I115" s="23">
        <v>4</v>
      </c>
      <c r="J115" s="23">
        <v>10</v>
      </c>
      <c r="K115" s="23">
        <v>10</v>
      </c>
      <c r="L115" s="23">
        <v>5</v>
      </c>
      <c r="M115" s="24">
        <f t="shared" si="1"/>
        <v>98</v>
      </c>
    </row>
    <row r="116" spans="1:13">
      <c r="A116" s="9" t="s">
        <v>177</v>
      </c>
      <c r="B116" s="9" t="s">
        <v>171</v>
      </c>
      <c r="C116" s="13" t="s">
        <v>178</v>
      </c>
      <c r="D116" s="12">
        <v>2239635</v>
      </c>
      <c r="E116" s="12">
        <v>1011992</v>
      </c>
      <c r="F116" s="23">
        <v>40</v>
      </c>
      <c r="G116" s="23">
        <v>15</v>
      </c>
      <c r="H116" s="23">
        <v>15</v>
      </c>
      <c r="I116" s="23">
        <v>4</v>
      </c>
      <c r="J116" s="23">
        <v>10</v>
      </c>
      <c r="K116" s="23">
        <v>10</v>
      </c>
      <c r="L116" s="23">
        <v>5</v>
      </c>
      <c r="M116" s="24">
        <f t="shared" si="1"/>
        <v>99</v>
      </c>
    </row>
    <row r="117" spans="1:13">
      <c r="A117" s="9" t="s">
        <v>223</v>
      </c>
      <c r="B117" s="9" t="s">
        <v>171</v>
      </c>
      <c r="C117" s="13" t="s">
        <v>224</v>
      </c>
      <c r="D117" s="12">
        <v>1651933</v>
      </c>
      <c r="E117" s="12">
        <v>761767</v>
      </c>
      <c r="F117" s="23">
        <v>40</v>
      </c>
      <c r="G117" s="23">
        <v>15</v>
      </c>
      <c r="H117" s="23">
        <v>14</v>
      </c>
      <c r="I117" s="23">
        <v>4</v>
      </c>
      <c r="J117" s="23">
        <v>10</v>
      </c>
      <c r="K117" s="23">
        <v>10</v>
      </c>
      <c r="L117" s="23">
        <v>5</v>
      </c>
      <c r="M117" s="24">
        <f t="shared" si="1"/>
        <v>98</v>
      </c>
    </row>
    <row r="118" spans="1:13">
      <c r="A118" s="9" t="s">
        <v>225</v>
      </c>
      <c r="B118" s="9" t="s">
        <v>171</v>
      </c>
      <c r="C118" s="13" t="s">
        <v>226</v>
      </c>
      <c r="D118" s="12">
        <v>2328440</v>
      </c>
      <c r="E118" s="12">
        <v>1050000</v>
      </c>
      <c r="F118" s="23">
        <v>40</v>
      </c>
      <c r="G118" s="23">
        <v>15</v>
      </c>
      <c r="H118" s="23">
        <v>14</v>
      </c>
      <c r="I118" s="23">
        <v>4</v>
      </c>
      <c r="J118" s="23">
        <v>10</v>
      </c>
      <c r="K118" s="23">
        <v>10</v>
      </c>
      <c r="L118" s="23">
        <v>5</v>
      </c>
      <c r="M118" s="24">
        <f t="shared" si="1"/>
        <v>98</v>
      </c>
    </row>
    <row r="119" spans="1:13">
      <c r="A119" s="9" t="s">
        <v>227</v>
      </c>
      <c r="B119" s="9" t="s">
        <v>171</v>
      </c>
      <c r="C119" s="13" t="s">
        <v>228</v>
      </c>
      <c r="D119" s="12">
        <v>1959404</v>
      </c>
      <c r="E119" s="12">
        <v>859925</v>
      </c>
      <c r="F119" s="23">
        <v>40</v>
      </c>
      <c r="G119" s="23">
        <v>15</v>
      </c>
      <c r="H119" s="23">
        <v>14</v>
      </c>
      <c r="I119" s="23">
        <v>4</v>
      </c>
      <c r="J119" s="23">
        <v>10</v>
      </c>
      <c r="K119" s="23">
        <v>10</v>
      </c>
      <c r="L119" s="23">
        <v>5</v>
      </c>
      <c r="M119" s="24">
        <f t="shared" si="1"/>
        <v>98</v>
      </c>
    </row>
    <row r="120" spans="1:13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f t="shared" si="1"/>
        <v>86</v>
      </c>
    </row>
    <row r="121" spans="1:13">
      <c r="A121" s="9" t="s">
        <v>229</v>
      </c>
      <c r="B121" s="9" t="s">
        <v>171</v>
      </c>
      <c r="C121" s="13" t="s">
        <v>230</v>
      </c>
      <c r="D121" s="12">
        <v>2355513</v>
      </c>
      <c r="E121" s="12">
        <v>1050000</v>
      </c>
      <c r="F121" s="23">
        <v>40</v>
      </c>
      <c r="G121" s="23">
        <v>15</v>
      </c>
      <c r="H121" s="23">
        <v>14</v>
      </c>
      <c r="I121" s="23">
        <v>4</v>
      </c>
      <c r="J121" s="23">
        <v>10</v>
      </c>
      <c r="K121" s="23">
        <v>10</v>
      </c>
      <c r="L121" s="23">
        <v>5</v>
      </c>
      <c r="M121" s="24">
        <f t="shared" si="1"/>
        <v>98</v>
      </c>
    </row>
    <row r="122" spans="1:13">
      <c r="A122" s="9" t="s">
        <v>231</v>
      </c>
      <c r="B122" s="9" t="s">
        <v>171</v>
      </c>
      <c r="C122" s="13" t="s">
        <v>232</v>
      </c>
      <c r="D122" s="12">
        <v>1379812</v>
      </c>
      <c r="E122" s="12">
        <v>588755</v>
      </c>
      <c r="F122" s="23">
        <v>40</v>
      </c>
      <c r="G122" s="23">
        <v>15</v>
      </c>
      <c r="H122" s="23">
        <v>14</v>
      </c>
      <c r="I122" s="23">
        <v>4</v>
      </c>
      <c r="J122" s="23">
        <v>10</v>
      </c>
      <c r="K122" s="23">
        <v>10</v>
      </c>
      <c r="L122" s="23">
        <v>5</v>
      </c>
      <c r="M122" s="24">
        <f t="shared" si="1"/>
        <v>98</v>
      </c>
    </row>
    <row r="123" spans="1:13">
      <c r="A123" s="9" t="s">
        <v>233</v>
      </c>
      <c r="B123" s="9" t="s">
        <v>171</v>
      </c>
      <c r="C123" s="13" t="s">
        <v>234</v>
      </c>
      <c r="D123" s="12">
        <v>2290629</v>
      </c>
      <c r="E123" s="12">
        <v>1050000</v>
      </c>
      <c r="F123" s="23">
        <v>40</v>
      </c>
      <c r="G123" s="23">
        <v>15</v>
      </c>
      <c r="H123" s="23">
        <v>14</v>
      </c>
      <c r="I123" s="23">
        <v>4</v>
      </c>
      <c r="J123" s="23">
        <v>10</v>
      </c>
      <c r="K123" s="23">
        <v>10</v>
      </c>
      <c r="L123" s="23">
        <v>5</v>
      </c>
      <c r="M123" s="24">
        <f t="shared" si="1"/>
        <v>98</v>
      </c>
    </row>
    <row r="124" spans="1:13">
      <c r="A124" s="9" t="s">
        <v>304</v>
      </c>
      <c r="B124" s="9" t="s">
        <v>305</v>
      </c>
      <c r="C124" s="9" t="s">
        <v>306</v>
      </c>
      <c r="D124" s="12">
        <v>60000</v>
      </c>
      <c r="E124" s="12">
        <v>37500</v>
      </c>
      <c r="F124" s="23">
        <v>40</v>
      </c>
      <c r="G124" s="23">
        <v>15</v>
      </c>
      <c r="H124" s="23">
        <v>10</v>
      </c>
      <c r="I124" s="23">
        <v>5</v>
      </c>
      <c r="J124" s="23">
        <v>10</v>
      </c>
      <c r="K124" s="23">
        <v>10</v>
      </c>
      <c r="L124" s="23">
        <v>5</v>
      </c>
      <c r="M124" s="24">
        <f t="shared" si="1"/>
        <v>95</v>
      </c>
    </row>
    <row r="125" spans="1:13">
      <c r="D125" s="27">
        <f>SUM(D15:D124)</f>
        <v>83655575</v>
      </c>
      <c r="E125" s="27">
        <f>SUM(E15:E124)</f>
        <v>37656799</v>
      </c>
    </row>
  </sheetData>
  <mergeCells count="19">
    <mergeCell ref="F12:F13"/>
    <mergeCell ref="D3:M3"/>
    <mergeCell ref="D4:M4"/>
    <mergeCell ref="D5:M5"/>
    <mergeCell ref="D6:M6"/>
    <mergeCell ref="D7:M7"/>
    <mergeCell ref="D10:M10"/>
    <mergeCell ref="A12:A14"/>
    <mergeCell ref="B12:B14"/>
    <mergeCell ref="C12:C14"/>
    <mergeCell ref="D12:D14"/>
    <mergeCell ref="E12:E14"/>
    <mergeCell ref="M12:M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 F94" xr:uid="{C5E98C2E-617F-422A-B9A8-E9996E3776A5}">
      <formula1>40</formula1>
    </dataValidation>
    <dataValidation type="decimal" operator="lessThanOrEqual" allowBlank="1" showInputMessage="1" showErrorMessage="1" error="max. 15" sqref="G15:H15 G94:H94" xr:uid="{FCBA77BE-1A5A-453C-A8CF-8BBB5DB66AD9}">
      <formula1>15</formula1>
    </dataValidation>
    <dataValidation type="decimal" operator="lessThanOrEqual" allowBlank="1" showInputMessage="1" showErrorMessage="1" error="max. 10" sqref="J15:K15 J94:K94" xr:uid="{37414F3C-9B1A-4045-B10E-35D6A0D289DB}">
      <formula1>10</formula1>
    </dataValidation>
    <dataValidation type="decimal" operator="lessThanOrEqual" allowBlank="1" showInputMessage="1" showErrorMessage="1" error="max. 5" sqref="I15 L15 I94 L94" xr:uid="{4B294498-AB4C-4B26-97FF-B0346B8919AC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4211-6BB6-41F3-AE8B-E7ECEACB1133}">
  <dimension ref="A1:BR125"/>
  <sheetViews>
    <sheetView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5.285156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0" ht="38.25" customHeight="1">
      <c r="A1" s="1" t="s">
        <v>0</v>
      </c>
    </row>
    <row r="2" spans="1:70" s="5" customFormat="1" ht="13.7" customHeight="1">
      <c r="A2" s="4" t="s">
        <v>1</v>
      </c>
      <c r="D2" s="4" t="s">
        <v>2</v>
      </c>
    </row>
    <row r="3" spans="1:70" s="5" customFormat="1" ht="13.7" customHeight="1">
      <c r="A3" s="4" t="s">
        <v>3</v>
      </c>
      <c r="D3" s="41" t="s">
        <v>4</v>
      </c>
      <c r="E3" s="41"/>
      <c r="F3" s="41"/>
      <c r="G3" s="41"/>
      <c r="H3" s="41"/>
      <c r="I3" s="41"/>
      <c r="J3" s="41"/>
      <c r="K3" s="41"/>
      <c r="L3" s="41"/>
      <c r="M3" s="41"/>
    </row>
    <row r="4" spans="1:70" s="5" customFormat="1" ht="13.7" customHeight="1">
      <c r="A4" s="4" t="s">
        <v>5</v>
      </c>
      <c r="D4" s="41" t="s">
        <v>382</v>
      </c>
      <c r="E4" s="41"/>
      <c r="F4" s="41"/>
      <c r="G4" s="41"/>
      <c r="H4" s="41"/>
      <c r="I4" s="41"/>
      <c r="J4" s="41"/>
      <c r="K4" s="41"/>
      <c r="L4" s="41"/>
      <c r="M4" s="41"/>
    </row>
    <row r="5" spans="1:70" s="5" customFormat="1" ht="13.7" customHeight="1">
      <c r="A5" s="4" t="s">
        <v>7</v>
      </c>
      <c r="D5" s="42" t="s">
        <v>10</v>
      </c>
      <c r="E5" s="42"/>
      <c r="F5" s="42"/>
      <c r="G5" s="42"/>
      <c r="H5" s="42"/>
      <c r="I5" s="42"/>
      <c r="J5" s="42"/>
      <c r="K5" s="42"/>
      <c r="L5" s="42"/>
      <c r="M5" s="42"/>
    </row>
    <row r="6" spans="1:70" s="5" customFormat="1" ht="13.7" customHeight="1">
      <c r="A6" s="4" t="s">
        <v>9</v>
      </c>
      <c r="B6" s="4"/>
      <c r="C6" s="4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</row>
    <row r="7" spans="1:70" ht="13.7" customHeight="1">
      <c r="A7" s="7" t="s">
        <v>11</v>
      </c>
      <c r="D7" s="42" t="s">
        <v>13</v>
      </c>
      <c r="E7" s="42"/>
      <c r="F7" s="42"/>
      <c r="G7" s="42"/>
      <c r="H7" s="42"/>
      <c r="I7" s="42"/>
      <c r="J7" s="42"/>
      <c r="K7" s="42"/>
      <c r="L7" s="42"/>
      <c r="M7" s="42"/>
    </row>
    <row r="8" spans="1:70" ht="13.7" customHeight="1">
      <c r="A8" s="7"/>
      <c r="D8" s="17"/>
      <c r="E8" s="17"/>
    </row>
    <row r="9" spans="1:70" ht="13.7" customHeight="1">
      <c r="A9" s="7"/>
      <c r="D9" s="4" t="s">
        <v>14</v>
      </c>
      <c r="E9" s="17"/>
    </row>
    <row r="10" spans="1:70" ht="39" customHeight="1">
      <c r="A10" s="7"/>
      <c r="D10" s="43" t="s">
        <v>15</v>
      </c>
      <c r="E10" s="43"/>
      <c r="F10" s="43"/>
      <c r="G10" s="43"/>
      <c r="H10" s="43"/>
      <c r="I10" s="43"/>
      <c r="J10" s="43"/>
      <c r="K10" s="43"/>
      <c r="L10" s="43"/>
      <c r="M10" s="43"/>
    </row>
    <row r="11" spans="1:70" ht="12.6">
      <c r="A11" s="6"/>
    </row>
    <row r="12" spans="1:70" ht="26.45" customHeight="1">
      <c r="A12" s="45" t="s">
        <v>16</v>
      </c>
      <c r="B12" s="45" t="s">
        <v>17</v>
      </c>
      <c r="C12" s="45" t="s">
        <v>18</v>
      </c>
      <c r="D12" s="45" t="s">
        <v>19</v>
      </c>
      <c r="E12" s="48" t="s">
        <v>20</v>
      </c>
      <c r="F12" s="40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</row>
    <row r="13" spans="1:70" ht="103.35" customHeight="1">
      <c r="A13" s="47"/>
      <c r="B13" s="47"/>
      <c r="C13" s="47"/>
      <c r="D13" s="47"/>
      <c r="E13" s="49"/>
      <c r="F13" s="40"/>
      <c r="G13" s="40"/>
      <c r="H13" s="40"/>
      <c r="I13" s="40"/>
      <c r="J13" s="40"/>
      <c r="K13" s="40"/>
      <c r="L13" s="40"/>
      <c r="M13" s="40"/>
    </row>
    <row r="14" spans="1:70" ht="29.1" customHeight="1">
      <c r="A14" s="47"/>
      <c r="B14" s="47"/>
      <c r="C14" s="47"/>
      <c r="D14" s="47"/>
      <c r="E14" s="49"/>
      <c r="F14" s="22" t="s">
        <v>37</v>
      </c>
      <c r="G14" s="22" t="s">
        <v>38</v>
      </c>
      <c r="H14" s="22" t="s">
        <v>38</v>
      </c>
      <c r="I14" s="22" t="s">
        <v>39</v>
      </c>
      <c r="J14" s="22" t="s">
        <v>40</v>
      </c>
      <c r="K14" s="22" t="s">
        <v>40</v>
      </c>
      <c r="L14" s="22" t="s">
        <v>39</v>
      </c>
      <c r="M14" s="22" t="s">
        <v>41</v>
      </c>
    </row>
    <row r="15" spans="1:70" s="3" customFormat="1" ht="12.75" customHeight="1">
      <c r="A15" s="9" t="s">
        <v>352</v>
      </c>
      <c r="B15" s="9" t="s">
        <v>353</v>
      </c>
      <c r="C15" s="9" t="s">
        <v>354</v>
      </c>
      <c r="D15" s="10">
        <v>130000</v>
      </c>
      <c r="E15" s="10">
        <v>65000</v>
      </c>
      <c r="F15" s="23">
        <v>40</v>
      </c>
      <c r="G15" s="23">
        <v>15</v>
      </c>
      <c r="H15" s="23">
        <v>10</v>
      </c>
      <c r="I15" s="23">
        <v>5</v>
      </c>
      <c r="J15" s="23">
        <v>5</v>
      </c>
      <c r="K15" s="23">
        <v>10</v>
      </c>
      <c r="L15" s="23">
        <v>5</v>
      </c>
      <c r="M15" s="24">
        <f>SUM(F15:L15)</f>
        <v>90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>
      <c r="A16" s="9" t="s">
        <v>278</v>
      </c>
      <c r="B16" s="9" t="s">
        <v>279</v>
      </c>
      <c r="C16" s="9" t="s">
        <v>280</v>
      </c>
      <c r="D16" s="10">
        <v>128000</v>
      </c>
      <c r="E16" s="10">
        <v>102400</v>
      </c>
      <c r="F16" s="23">
        <v>40</v>
      </c>
      <c r="G16" s="23">
        <v>15</v>
      </c>
      <c r="H16" s="23">
        <v>15</v>
      </c>
      <c r="I16" s="23">
        <v>5</v>
      </c>
      <c r="J16" s="23">
        <v>5</v>
      </c>
      <c r="K16" s="23">
        <v>10</v>
      </c>
      <c r="L16" s="23">
        <v>5</v>
      </c>
      <c r="M16" s="24">
        <f t="shared" ref="M16:M79" si="0">SUM(F16:L16)</f>
        <v>95</v>
      </c>
    </row>
    <row r="17" spans="1:13">
      <c r="A17" s="9" t="s">
        <v>325</v>
      </c>
      <c r="B17" s="9" t="s">
        <v>326</v>
      </c>
      <c r="C17" s="9" t="s">
        <v>327</v>
      </c>
      <c r="D17" s="10">
        <v>126769</v>
      </c>
      <c r="E17" s="10">
        <v>100000</v>
      </c>
      <c r="F17" s="23">
        <v>40</v>
      </c>
      <c r="G17" s="23">
        <v>15</v>
      </c>
      <c r="H17" s="23">
        <v>10</v>
      </c>
      <c r="I17" s="23">
        <v>5</v>
      </c>
      <c r="J17" s="23">
        <v>7</v>
      </c>
      <c r="K17" s="23">
        <v>10</v>
      </c>
      <c r="L17" s="23">
        <v>5</v>
      </c>
      <c r="M17" s="24">
        <f t="shared" si="0"/>
        <v>92</v>
      </c>
    </row>
    <row r="18" spans="1:13">
      <c r="A18" s="9" t="s">
        <v>180</v>
      </c>
      <c r="B18" s="9" t="s">
        <v>181</v>
      </c>
      <c r="C18" s="9" t="s">
        <v>182</v>
      </c>
      <c r="D18" s="10">
        <v>305000</v>
      </c>
      <c r="E18" s="10">
        <v>152500</v>
      </c>
      <c r="F18" s="23">
        <v>40</v>
      </c>
      <c r="G18" s="23">
        <v>15</v>
      </c>
      <c r="H18" s="23">
        <v>13</v>
      </c>
      <c r="I18" s="23">
        <v>5</v>
      </c>
      <c r="J18" s="23">
        <v>10</v>
      </c>
      <c r="K18" s="23">
        <v>10</v>
      </c>
      <c r="L18" s="23">
        <v>5</v>
      </c>
      <c r="M18" s="24">
        <f t="shared" si="0"/>
        <v>98</v>
      </c>
    </row>
    <row r="19" spans="1:13">
      <c r="A19" s="9" t="s">
        <v>281</v>
      </c>
      <c r="B19" s="9" t="s">
        <v>43</v>
      </c>
      <c r="C19" s="9" t="s">
        <v>282</v>
      </c>
      <c r="D19" s="10">
        <v>38000</v>
      </c>
      <c r="E19" s="10">
        <v>30000</v>
      </c>
      <c r="F19" s="23">
        <v>35</v>
      </c>
      <c r="G19" s="23">
        <v>15</v>
      </c>
      <c r="H19" s="23">
        <v>15</v>
      </c>
      <c r="I19" s="23">
        <v>5</v>
      </c>
      <c r="J19" s="23">
        <v>10</v>
      </c>
      <c r="K19" s="23">
        <v>10</v>
      </c>
      <c r="L19" s="23">
        <v>5</v>
      </c>
      <c r="M19" s="24">
        <f t="shared" si="0"/>
        <v>95</v>
      </c>
    </row>
    <row r="20" spans="1:13">
      <c r="A20" s="9" t="s">
        <v>42</v>
      </c>
      <c r="B20" s="9" t="s">
        <v>43</v>
      </c>
      <c r="C20" s="9" t="s">
        <v>44</v>
      </c>
      <c r="D20" s="10">
        <v>140800</v>
      </c>
      <c r="E20" s="10">
        <v>110800</v>
      </c>
      <c r="F20" s="23">
        <v>40</v>
      </c>
      <c r="G20" s="23">
        <v>15</v>
      </c>
      <c r="H20" s="23">
        <v>15</v>
      </c>
      <c r="I20" s="23">
        <v>5</v>
      </c>
      <c r="J20" s="23">
        <v>10</v>
      </c>
      <c r="K20" s="23">
        <v>10</v>
      </c>
      <c r="L20" s="23">
        <v>5</v>
      </c>
      <c r="M20" s="24">
        <f t="shared" si="0"/>
        <v>100</v>
      </c>
    </row>
    <row r="21" spans="1:13">
      <c r="A21" s="9" t="s">
        <v>50</v>
      </c>
      <c r="B21" s="9" t="s">
        <v>51</v>
      </c>
      <c r="C21" s="9" t="s">
        <v>52</v>
      </c>
      <c r="D21" s="10">
        <v>1989700</v>
      </c>
      <c r="E21" s="10">
        <v>1050000</v>
      </c>
      <c r="F21" s="23">
        <v>40</v>
      </c>
      <c r="G21" s="23">
        <v>15</v>
      </c>
      <c r="H21" s="23">
        <v>15</v>
      </c>
      <c r="I21" s="23">
        <v>5</v>
      </c>
      <c r="J21" s="23">
        <v>10</v>
      </c>
      <c r="K21" s="23">
        <v>10</v>
      </c>
      <c r="L21" s="23">
        <v>5</v>
      </c>
      <c r="M21" s="24">
        <f t="shared" si="0"/>
        <v>100</v>
      </c>
    </row>
    <row r="22" spans="1:13">
      <c r="A22" s="9" t="s">
        <v>150</v>
      </c>
      <c r="B22" s="9" t="s">
        <v>151</v>
      </c>
      <c r="C22" s="9" t="s">
        <v>152</v>
      </c>
      <c r="D22" s="10">
        <v>2300000</v>
      </c>
      <c r="E22" s="10">
        <v>1050000</v>
      </c>
      <c r="F22" s="23">
        <v>40</v>
      </c>
      <c r="G22" s="23">
        <v>15</v>
      </c>
      <c r="H22" s="23">
        <v>14</v>
      </c>
      <c r="I22" s="23">
        <v>5</v>
      </c>
      <c r="J22" s="23">
        <v>10</v>
      </c>
      <c r="K22" s="23">
        <v>10</v>
      </c>
      <c r="L22" s="23">
        <v>5</v>
      </c>
      <c r="M22" s="24">
        <f t="shared" si="0"/>
        <v>99</v>
      </c>
    </row>
    <row r="23" spans="1:13">
      <c r="A23" s="9" t="s">
        <v>154</v>
      </c>
      <c r="B23" s="9" t="s">
        <v>151</v>
      </c>
      <c r="C23" s="9" t="s">
        <v>155</v>
      </c>
      <c r="D23" s="10">
        <v>1470000</v>
      </c>
      <c r="E23" s="10">
        <v>693000</v>
      </c>
      <c r="F23" s="23">
        <v>40</v>
      </c>
      <c r="G23" s="23">
        <v>15</v>
      </c>
      <c r="H23" s="23">
        <v>14</v>
      </c>
      <c r="I23" s="23">
        <v>5</v>
      </c>
      <c r="J23" s="23">
        <v>10</v>
      </c>
      <c r="K23" s="23">
        <v>10</v>
      </c>
      <c r="L23" s="23">
        <v>5</v>
      </c>
      <c r="M23" s="24">
        <f t="shared" si="0"/>
        <v>99</v>
      </c>
    </row>
    <row r="24" spans="1:13">
      <c r="A24" s="9" t="s">
        <v>156</v>
      </c>
      <c r="B24" s="9" t="s">
        <v>151</v>
      </c>
      <c r="C24" s="9" t="s">
        <v>157</v>
      </c>
      <c r="D24" s="10">
        <v>1400000</v>
      </c>
      <c r="E24" s="10">
        <v>559000</v>
      </c>
      <c r="F24" s="23">
        <v>40</v>
      </c>
      <c r="G24" s="23">
        <v>15</v>
      </c>
      <c r="H24" s="23">
        <v>14</v>
      </c>
      <c r="I24" s="23">
        <v>5</v>
      </c>
      <c r="J24" s="23">
        <v>10</v>
      </c>
      <c r="K24" s="23">
        <v>10</v>
      </c>
      <c r="L24" s="23">
        <v>5</v>
      </c>
      <c r="M24" s="24">
        <f t="shared" si="0"/>
        <v>99</v>
      </c>
    </row>
    <row r="25" spans="1:13">
      <c r="A25" s="9" t="s">
        <v>235</v>
      </c>
      <c r="B25" s="9" t="s">
        <v>236</v>
      </c>
      <c r="C25" s="9" t="s">
        <v>237</v>
      </c>
      <c r="D25" s="10">
        <v>98750</v>
      </c>
      <c r="E25" s="10">
        <v>79000</v>
      </c>
      <c r="F25" s="23">
        <v>40</v>
      </c>
      <c r="G25" s="23">
        <v>15</v>
      </c>
      <c r="H25" s="23">
        <v>15</v>
      </c>
      <c r="I25" s="23">
        <v>5</v>
      </c>
      <c r="J25" s="23">
        <v>7</v>
      </c>
      <c r="K25" s="23">
        <v>10</v>
      </c>
      <c r="L25" s="23">
        <v>5</v>
      </c>
      <c r="M25" s="24">
        <f t="shared" si="0"/>
        <v>97</v>
      </c>
    </row>
    <row r="26" spans="1:13">
      <c r="A26" s="9" t="s">
        <v>54</v>
      </c>
      <c r="B26" s="9" t="s">
        <v>55</v>
      </c>
      <c r="C26" s="9" t="s">
        <v>56</v>
      </c>
      <c r="D26" s="10">
        <v>340800</v>
      </c>
      <c r="E26" s="10">
        <v>170000</v>
      </c>
      <c r="F26" s="23">
        <v>40</v>
      </c>
      <c r="G26" s="23">
        <v>15</v>
      </c>
      <c r="H26" s="23">
        <v>15</v>
      </c>
      <c r="I26" s="23">
        <v>5</v>
      </c>
      <c r="J26" s="23">
        <v>10</v>
      </c>
      <c r="K26" s="23">
        <v>10</v>
      </c>
      <c r="L26" s="23">
        <v>5</v>
      </c>
      <c r="M26" s="24">
        <f t="shared" si="0"/>
        <v>100</v>
      </c>
    </row>
    <row r="27" spans="1:13">
      <c r="A27" s="9" t="s">
        <v>308</v>
      </c>
      <c r="B27" s="9" t="s">
        <v>309</v>
      </c>
      <c r="C27" s="9" t="s">
        <v>310</v>
      </c>
      <c r="D27" s="10">
        <v>291245</v>
      </c>
      <c r="E27" s="10">
        <v>171022</v>
      </c>
      <c r="F27" s="23">
        <v>40</v>
      </c>
      <c r="G27" s="23">
        <v>15</v>
      </c>
      <c r="H27" s="23">
        <v>15</v>
      </c>
      <c r="I27" s="23">
        <v>4</v>
      </c>
      <c r="J27" s="23">
        <v>5</v>
      </c>
      <c r="K27" s="23">
        <v>10</v>
      </c>
      <c r="L27" s="23">
        <v>5</v>
      </c>
      <c r="M27" s="24">
        <f t="shared" si="0"/>
        <v>94</v>
      </c>
    </row>
    <row r="28" spans="1:13">
      <c r="A28" s="9" t="s">
        <v>59</v>
      </c>
      <c r="B28" s="9" t="s">
        <v>60</v>
      </c>
      <c r="C28" s="9" t="s">
        <v>61</v>
      </c>
      <c r="D28" s="10">
        <v>330000</v>
      </c>
      <c r="E28" s="10">
        <v>264000</v>
      </c>
      <c r="F28" s="23">
        <v>40</v>
      </c>
      <c r="G28" s="23">
        <v>15</v>
      </c>
      <c r="H28" s="23">
        <v>15</v>
      </c>
      <c r="I28" s="23">
        <v>5</v>
      </c>
      <c r="J28" s="23">
        <v>10</v>
      </c>
      <c r="K28" s="23">
        <v>10</v>
      </c>
      <c r="L28" s="23">
        <v>5</v>
      </c>
      <c r="M28" s="24">
        <f t="shared" si="0"/>
        <v>100</v>
      </c>
    </row>
    <row r="29" spans="1:13">
      <c r="A29" s="9" t="s">
        <v>312</v>
      </c>
      <c r="B29" s="9" t="s">
        <v>313</v>
      </c>
      <c r="C29" s="9" t="s">
        <v>314</v>
      </c>
      <c r="D29" s="10">
        <v>193265</v>
      </c>
      <c r="E29" s="10">
        <v>140000</v>
      </c>
      <c r="F29" s="23">
        <v>40</v>
      </c>
      <c r="G29" s="23">
        <v>12</v>
      </c>
      <c r="H29" s="23">
        <v>12</v>
      </c>
      <c r="I29" s="23">
        <v>5</v>
      </c>
      <c r="J29" s="23">
        <v>10</v>
      </c>
      <c r="K29" s="23">
        <v>10</v>
      </c>
      <c r="L29" s="23">
        <v>5</v>
      </c>
      <c r="M29" s="24">
        <f t="shared" si="0"/>
        <v>94</v>
      </c>
    </row>
    <row r="30" spans="1:13">
      <c r="A30" s="9" t="s">
        <v>238</v>
      </c>
      <c r="B30" s="9" t="s">
        <v>239</v>
      </c>
      <c r="C30" s="9" t="s">
        <v>240</v>
      </c>
      <c r="D30" s="10">
        <v>210000</v>
      </c>
      <c r="E30" s="10">
        <v>103000</v>
      </c>
      <c r="F30" s="23">
        <v>40</v>
      </c>
      <c r="G30" s="23">
        <v>15</v>
      </c>
      <c r="H30" s="23">
        <v>13</v>
      </c>
      <c r="I30" s="23">
        <v>4</v>
      </c>
      <c r="J30" s="23">
        <v>10</v>
      </c>
      <c r="K30" s="23">
        <v>10</v>
      </c>
      <c r="L30" s="23">
        <v>5</v>
      </c>
      <c r="M30" s="24">
        <f t="shared" si="0"/>
        <v>97</v>
      </c>
    </row>
    <row r="31" spans="1:13">
      <c r="A31" s="9" t="s">
        <v>183</v>
      </c>
      <c r="B31" s="9" t="s">
        <v>184</v>
      </c>
      <c r="C31" s="9" t="s">
        <v>185</v>
      </c>
      <c r="D31" s="10">
        <v>2100000</v>
      </c>
      <c r="E31" s="10">
        <v>1050000</v>
      </c>
      <c r="F31" s="23">
        <v>40</v>
      </c>
      <c r="G31" s="23">
        <v>15</v>
      </c>
      <c r="H31" s="23">
        <v>15</v>
      </c>
      <c r="I31" s="23">
        <v>5</v>
      </c>
      <c r="J31" s="23">
        <v>10</v>
      </c>
      <c r="K31" s="23">
        <v>10</v>
      </c>
      <c r="L31" s="23">
        <v>3</v>
      </c>
      <c r="M31" s="24">
        <f t="shared" si="0"/>
        <v>98</v>
      </c>
    </row>
    <row r="32" spans="1:13">
      <c r="A32" s="9" t="s">
        <v>256</v>
      </c>
      <c r="B32" s="9" t="s">
        <v>184</v>
      </c>
      <c r="C32" s="9" t="s">
        <v>257</v>
      </c>
      <c r="D32" s="10">
        <v>2100000</v>
      </c>
      <c r="E32" s="10">
        <v>1050000</v>
      </c>
      <c r="F32" s="23">
        <v>40</v>
      </c>
      <c r="G32" s="23">
        <v>15</v>
      </c>
      <c r="H32" s="23">
        <v>13</v>
      </c>
      <c r="I32" s="23">
        <v>5</v>
      </c>
      <c r="J32" s="23">
        <v>10</v>
      </c>
      <c r="K32" s="23">
        <v>10</v>
      </c>
      <c r="L32" s="23">
        <v>3</v>
      </c>
      <c r="M32" s="24">
        <f t="shared" si="0"/>
        <v>96</v>
      </c>
    </row>
    <row r="33" spans="1:13">
      <c r="A33" s="9" t="s">
        <v>283</v>
      </c>
      <c r="B33" s="9" t="s">
        <v>184</v>
      </c>
      <c r="C33" s="9" t="s">
        <v>284</v>
      </c>
      <c r="D33" s="10">
        <v>2100000</v>
      </c>
      <c r="E33" s="10">
        <v>1050000</v>
      </c>
      <c r="F33" s="23">
        <v>40</v>
      </c>
      <c r="G33" s="23">
        <v>15</v>
      </c>
      <c r="H33" s="23">
        <v>12</v>
      </c>
      <c r="I33" s="23">
        <v>5</v>
      </c>
      <c r="J33" s="23">
        <v>10</v>
      </c>
      <c r="K33" s="23">
        <v>10</v>
      </c>
      <c r="L33" s="23">
        <v>3</v>
      </c>
      <c r="M33" s="24">
        <f t="shared" si="0"/>
        <v>95</v>
      </c>
    </row>
    <row r="34" spans="1:13">
      <c r="A34" s="9" t="s">
        <v>62</v>
      </c>
      <c r="B34" s="9" t="s">
        <v>63</v>
      </c>
      <c r="C34" s="9" t="s">
        <v>64</v>
      </c>
      <c r="D34" s="10">
        <v>194008</v>
      </c>
      <c r="E34" s="10">
        <v>75000</v>
      </c>
      <c r="F34" s="23">
        <v>40</v>
      </c>
      <c r="G34" s="23">
        <v>15</v>
      </c>
      <c r="H34" s="23">
        <v>15</v>
      </c>
      <c r="I34" s="23">
        <v>5</v>
      </c>
      <c r="J34" s="23">
        <v>10</v>
      </c>
      <c r="K34" s="23">
        <v>10</v>
      </c>
      <c r="L34" s="23">
        <v>5</v>
      </c>
      <c r="M34" s="24">
        <f t="shared" si="0"/>
        <v>100</v>
      </c>
    </row>
    <row r="35" spans="1:13">
      <c r="A35" s="9" t="s">
        <v>66</v>
      </c>
      <c r="B35" s="9" t="s">
        <v>67</v>
      </c>
      <c r="C35" s="9" t="s">
        <v>68</v>
      </c>
      <c r="D35" s="10">
        <v>204000</v>
      </c>
      <c r="E35" s="10">
        <v>163000</v>
      </c>
      <c r="F35" s="23">
        <v>40</v>
      </c>
      <c r="G35" s="23">
        <v>15</v>
      </c>
      <c r="H35" s="23">
        <v>15</v>
      </c>
      <c r="I35" s="23">
        <v>5</v>
      </c>
      <c r="J35" s="23">
        <v>10</v>
      </c>
      <c r="K35" s="23">
        <v>10</v>
      </c>
      <c r="L35" s="23">
        <v>5</v>
      </c>
      <c r="M35" s="24">
        <f t="shared" si="0"/>
        <v>100</v>
      </c>
    </row>
    <row r="36" spans="1:13">
      <c r="A36" s="9" t="s">
        <v>69</v>
      </c>
      <c r="B36" s="9" t="s">
        <v>70</v>
      </c>
      <c r="C36" s="9" t="s">
        <v>71</v>
      </c>
      <c r="D36" s="10">
        <v>425805</v>
      </c>
      <c r="E36" s="10">
        <v>277000</v>
      </c>
      <c r="F36" s="23">
        <v>40</v>
      </c>
      <c r="G36" s="23">
        <v>15</v>
      </c>
      <c r="H36" s="23">
        <v>15</v>
      </c>
      <c r="I36" s="23">
        <v>5</v>
      </c>
      <c r="J36" s="23">
        <v>10</v>
      </c>
      <c r="K36" s="23">
        <v>10</v>
      </c>
      <c r="L36" s="23">
        <v>5</v>
      </c>
      <c r="M36" s="24">
        <f t="shared" si="0"/>
        <v>100</v>
      </c>
    </row>
    <row r="37" spans="1:13">
      <c r="A37" s="9" t="s">
        <v>341</v>
      </c>
      <c r="B37" s="9" t="s">
        <v>342</v>
      </c>
      <c r="C37" s="9" t="s">
        <v>343</v>
      </c>
      <c r="D37" s="10">
        <v>98000</v>
      </c>
      <c r="E37" s="10">
        <v>47000</v>
      </c>
      <c r="F37" s="23">
        <v>40</v>
      </c>
      <c r="G37" s="23">
        <v>15</v>
      </c>
      <c r="H37" s="23">
        <v>10</v>
      </c>
      <c r="I37" s="23">
        <v>5</v>
      </c>
      <c r="J37" s="23">
        <v>5</v>
      </c>
      <c r="K37" s="23">
        <v>10</v>
      </c>
      <c r="L37" s="23">
        <v>5</v>
      </c>
      <c r="M37" s="24">
        <f t="shared" si="0"/>
        <v>90</v>
      </c>
    </row>
    <row r="38" spans="1:13">
      <c r="A38" s="9" t="s">
        <v>258</v>
      </c>
      <c r="B38" s="9" t="s">
        <v>184</v>
      </c>
      <c r="C38" s="9" t="s">
        <v>259</v>
      </c>
      <c r="D38" s="10">
        <v>1955356</v>
      </c>
      <c r="E38" s="10">
        <v>977678</v>
      </c>
      <c r="F38" s="23">
        <v>40</v>
      </c>
      <c r="G38" s="23">
        <v>15</v>
      </c>
      <c r="H38" s="23">
        <v>13</v>
      </c>
      <c r="I38" s="23">
        <v>5</v>
      </c>
      <c r="J38" s="23">
        <v>10</v>
      </c>
      <c r="K38" s="23">
        <v>10</v>
      </c>
      <c r="L38" s="23">
        <v>3</v>
      </c>
      <c r="M38" s="24">
        <f t="shared" si="0"/>
        <v>96</v>
      </c>
    </row>
    <row r="39" spans="1:13">
      <c r="A39" s="9" t="s">
        <v>260</v>
      </c>
      <c r="B39" s="9" t="s">
        <v>184</v>
      </c>
      <c r="C39" s="9" t="s">
        <v>261</v>
      </c>
      <c r="D39" s="10">
        <v>2100000</v>
      </c>
      <c r="E39" s="10">
        <v>1050000</v>
      </c>
      <c r="F39" s="23">
        <v>40</v>
      </c>
      <c r="G39" s="23">
        <v>15</v>
      </c>
      <c r="H39" s="23">
        <v>13</v>
      </c>
      <c r="I39" s="23">
        <v>5</v>
      </c>
      <c r="J39" s="23">
        <v>10</v>
      </c>
      <c r="K39" s="23">
        <v>10</v>
      </c>
      <c r="L39" s="23">
        <v>3</v>
      </c>
      <c r="M39" s="24">
        <f t="shared" si="0"/>
        <v>96</v>
      </c>
    </row>
    <row r="40" spans="1:13">
      <c r="A40" s="9" t="s">
        <v>262</v>
      </c>
      <c r="B40" s="9" t="s">
        <v>184</v>
      </c>
      <c r="C40" s="9" t="s">
        <v>263</v>
      </c>
      <c r="D40" s="10">
        <v>1528286</v>
      </c>
      <c r="E40" s="10">
        <v>764143</v>
      </c>
      <c r="F40" s="23">
        <v>40</v>
      </c>
      <c r="G40" s="23">
        <v>15</v>
      </c>
      <c r="H40" s="23">
        <v>13</v>
      </c>
      <c r="I40" s="23">
        <v>5</v>
      </c>
      <c r="J40" s="23">
        <v>10</v>
      </c>
      <c r="K40" s="23">
        <v>10</v>
      </c>
      <c r="L40" s="23">
        <v>3</v>
      </c>
      <c r="M40" s="24">
        <f t="shared" si="0"/>
        <v>96</v>
      </c>
    </row>
    <row r="41" spans="1:13">
      <c r="A41" s="9" t="s">
        <v>264</v>
      </c>
      <c r="B41" s="9" t="s">
        <v>184</v>
      </c>
      <c r="C41" s="9" t="s">
        <v>265</v>
      </c>
      <c r="D41" s="10">
        <v>2100000</v>
      </c>
      <c r="E41" s="10">
        <v>1050000</v>
      </c>
      <c r="F41" s="23">
        <v>40</v>
      </c>
      <c r="G41" s="23">
        <v>15</v>
      </c>
      <c r="H41" s="23">
        <v>13</v>
      </c>
      <c r="I41" s="23">
        <v>5</v>
      </c>
      <c r="J41" s="23">
        <v>10</v>
      </c>
      <c r="K41" s="23">
        <v>10</v>
      </c>
      <c r="L41" s="23">
        <v>3</v>
      </c>
      <c r="M41" s="24">
        <f t="shared" si="0"/>
        <v>96</v>
      </c>
    </row>
    <row r="42" spans="1:13">
      <c r="A42" s="9" t="s">
        <v>266</v>
      </c>
      <c r="B42" s="9" t="s">
        <v>184</v>
      </c>
      <c r="C42" s="9" t="s">
        <v>267</v>
      </c>
      <c r="D42" s="10">
        <v>2100000</v>
      </c>
      <c r="E42" s="10">
        <v>1050000</v>
      </c>
      <c r="F42" s="23">
        <v>40</v>
      </c>
      <c r="G42" s="23">
        <v>15</v>
      </c>
      <c r="H42" s="23">
        <v>13</v>
      </c>
      <c r="I42" s="23">
        <v>5</v>
      </c>
      <c r="J42" s="23">
        <v>10</v>
      </c>
      <c r="K42" s="23">
        <v>10</v>
      </c>
      <c r="L42" s="23">
        <v>3</v>
      </c>
      <c r="M42" s="24">
        <f t="shared" si="0"/>
        <v>96</v>
      </c>
    </row>
    <row r="43" spans="1:13">
      <c r="A43" s="9" t="s">
        <v>268</v>
      </c>
      <c r="B43" s="9" t="s">
        <v>184</v>
      </c>
      <c r="C43" s="9" t="s">
        <v>269</v>
      </c>
      <c r="D43" s="10">
        <v>681298</v>
      </c>
      <c r="E43" s="10">
        <v>340649</v>
      </c>
      <c r="F43" s="23">
        <v>40</v>
      </c>
      <c r="G43" s="23">
        <v>15</v>
      </c>
      <c r="H43" s="23">
        <v>13</v>
      </c>
      <c r="I43" s="23">
        <v>5</v>
      </c>
      <c r="J43" s="23">
        <v>10</v>
      </c>
      <c r="K43" s="23">
        <v>10</v>
      </c>
      <c r="L43" s="23">
        <v>3</v>
      </c>
      <c r="M43" s="24">
        <f t="shared" si="0"/>
        <v>96</v>
      </c>
    </row>
    <row r="44" spans="1:13">
      <c r="A44" s="9" t="s">
        <v>270</v>
      </c>
      <c r="B44" s="9" t="s">
        <v>184</v>
      </c>
      <c r="C44" s="9" t="s">
        <v>271</v>
      </c>
      <c r="D44" s="10">
        <v>2100000</v>
      </c>
      <c r="E44" s="10">
        <v>1050000</v>
      </c>
      <c r="F44" s="23">
        <v>40</v>
      </c>
      <c r="G44" s="23">
        <v>15</v>
      </c>
      <c r="H44" s="23">
        <v>13</v>
      </c>
      <c r="I44" s="23">
        <v>5</v>
      </c>
      <c r="J44" s="23">
        <v>10</v>
      </c>
      <c r="K44" s="23">
        <v>10</v>
      </c>
      <c r="L44" s="23">
        <v>3</v>
      </c>
      <c r="M44" s="24">
        <f t="shared" si="0"/>
        <v>96</v>
      </c>
    </row>
    <row r="45" spans="1:13">
      <c r="A45" s="9" t="s">
        <v>285</v>
      </c>
      <c r="B45" s="9" t="s">
        <v>184</v>
      </c>
      <c r="C45" s="9" t="s">
        <v>286</v>
      </c>
      <c r="D45" s="10">
        <v>2100000</v>
      </c>
      <c r="E45" s="10">
        <v>1050000</v>
      </c>
      <c r="F45" s="23">
        <v>40</v>
      </c>
      <c r="G45" s="23">
        <v>15</v>
      </c>
      <c r="H45" s="23">
        <v>12</v>
      </c>
      <c r="I45" s="23">
        <v>5</v>
      </c>
      <c r="J45" s="23">
        <v>10</v>
      </c>
      <c r="K45" s="23">
        <v>10</v>
      </c>
      <c r="L45" s="23">
        <v>3</v>
      </c>
      <c r="M45" s="24">
        <f t="shared" si="0"/>
        <v>95</v>
      </c>
    </row>
    <row r="46" spans="1:13">
      <c r="A46" s="9" t="s">
        <v>287</v>
      </c>
      <c r="B46" s="9" t="s">
        <v>184</v>
      </c>
      <c r="C46" s="9" t="s">
        <v>288</v>
      </c>
      <c r="D46" s="10">
        <v>2100000</v>
      </c>
      <c r="E46" s="10">
        <v>1050000</v>
      </c>
      <c r="F46" s="23">
        <v>40</v>
      </c>
      <c r="G46" s="23">
        <v>15</v>
      </c>
      <c r="H46" s="23">
        <v>12</v>
      </c>
      <c r="I46" s="23">
        <v>5</v>
      </c>
      <c r="J46" s="23">
        <v>10</v>
      </c>
      <c r="K46" s="23">
        <v>10</v>
      </c>
      <c r="L46" s="23">
        <v>3</v>
      </c>
      <c r="M46" s="24">
        <f t="shared" si="0"/>
        <v>95</v>
      </c>
    </row>
    <row r="47" spans="1:13">
      <c r="A47" s="9" t="s">
        <v>345</v>
      </c>
      <c r="B47" s="9" t="s">
        <v>346</v>
      </c>
      <c r="C47" s="9" t="s">
        <v>347</v>
      </c>
      <c r="D47" s="10">
        <v>710500</v>
      </c>
      <c r="E47" s="10">
        <v>300000</v>
      </c>
      <c r="F47" s="23">
        <v>35</v>
      </c>
      <c r="G47" s="23">
        <v>15</v>
      </c>
      <c r="H47" s="23">
        <v>10</v>
      </c>
      <c r="I47" s="23">
        <v>5</v>
      </c>
      <c r="J47" s="23">
        <v>10</v>
      </c>
      <c r="K47" s="23">
        <v>10</v>
      </c>
      <c r="L47" s="23">
        <v>5</v>
      </c>
      <c r="M47" s="24">
        <f t="shared" si="0"/>
        <v>90</v>
      </c>
    </row>
    <row r="48" spans="1:13">
      <c r="A48" s="9" t="s">
        <v>272</v>
      </c>
      <c r="B48" s="9" t="s">
        <v>184</v>
      </c>
      <c r="C48" s="9" t="s">
        <v>273</v>
      </c>
      <c r="D48" s="10">
        <v>2100000</v>
      </c>
      <c r="E48" s="10">
        <v>1050000</v>
      </c>
      <c r="F48" s="23">
        <v>40</v>
      </c>
      <c r="G48" s="23">
        <v>15</v>
      </c>
      <c r="H48" s="23">
        <v>13</v>
      </c>
      <c r="I48" s="23">
        <v>5</v>
      </c>
      <c r="J48" s="23">
        <v>10</v>
      </c>
      <c r="K48" s="23">
        <v>10</v>
      </c>
      <c r="L48" s="23">
        <v>3</v>
      </c>
      <c r="M48" s="24">
        <f t="shared" si="0"/>
        <v>96</v>
      </c>
    </row>
    <row r="49" spans="1:13">
      <c r="A49" s="9" t="s">
        <v>289</v>
      </c>
      <c r="B49" s="9" t="s">
        <v>290</v>
      </c>
      <c r="C49" s="9" t="s">
        <v>291</v>
      </c>
      <c r="D49" s="10">
        <v>148000</v>
      </c>
      <c r="E49" s="10">
        <v>118400</v>
      </c>
      <c r="F49" s="23">
        <v>40</v>
      </c>
      <c r="G49" s="23">
        <v>15</v>
      </c>
      <c r="H49" s="23">
        <v>15</v>
      </c>
      <c r="I49" s="23">
        <v>5</v>
      </c>
      <c r="J49" s="23">
        <v>5</v>
      </c>
      <c r="K49" s="23">
        <v>10</v>
      </c>
      <c r="L49" s="23">
        <v>5</v>
      </c>
      <c r="M49" s="24">
        <f t="shared" si="0"/>
        <v>95</v>
      </c>
    </row>
    <row r="50" spans="1:13">
      <c r="A50" s="9" t="s">
        <v>73</v>
      </c>
      <c r="B50" s="9" t="s">
        <v>74</v>
      </c>
      <c r="C50" s="9" t="s">
        <v>75</v>
      </c>
      <c r="D50" s="10">
        <v>224590</v>
      </c>
      <c r="E50" s="10">
        <v>173900</v>
      </c>
      <c r="F50" s="23">
        <v>40</v>
      </c>
      <c r="G50" s="23">
        <v>15</v>
      </c>
      <c r="H50" s="23">
        <v>15</v>
      </c>
      <c r="I50" s="23">
        <v>5</v>
      </c>
      <c r="J50" s="23">
        <v>10</v>
      </c>
      <c r="K50" s="23">
        <v>10</v>
      </c>
      <c r="L50" s="23">
        <v>5</v>
      </c>
      <c r="M50" s="24">
        <f t="shared" si="0"/>
        <v>100</v>
      </c>
    </row>
    <row r="51" spans="1:13">
      <c r="A51" s="9" t="s">
        <v>186</v>
      </c>
      <c r="B51" s="9" t="s">
        <v>187</v>
      </c>
      <c r="C51" s="9" t="s">
        <v>188</v>
      </c>
      <c r="D51" s="10">
        <v>74300</v>
      </c>
      <c r="E51" s="10">
        <v>58300</v>
      </c>
      <c r="F51" s="23">
        <v>40</v>
      </c>
      <c r="G51" s="23">
        <v>15</v>
      </c>
      <c r="H51" s="23">
        <v>13</v>
      </c>
      <c r="I51" s="23">
        <v>5</v>
      </c>
      <c r="J51" s="23">
        <v>10</v>
      </c>
      <c r="K51" s="23">
        <v>10</v>
      </c>
      <c r="L51" s="23">
        <v>5</v>
      </c>
      <c r="M51" s="24">
        <f t="shared" si="0"/>
        <v>98</v>
      </c>
    </row>
    <row r="52" spans="1:13">
      <c r="A52" s="9" t="s">
        <v>77</v>
      </c>
      <c r="B52" s="9" t="s">
        <v>78</v>
      </c>
      <c r="C52" s="9" t="s">
        <v>79</v>
      </c>
      <c r="D52" s="10">
        <v>163750</v>
      </c>
      <c r="E52" s="10">
        <v>131000</v>
      </c>
      <c r="F52" s="23">
        <v>40</v>
      </c>
      <c r="G52" s="23">
        <v>15</v>
      </c>
      <c r="H52" s="23">
        <v>15</v>
      </c>
      <c r="I52" s="23">
        <v>5</v>
      </c>
      <c r="J52" s="23">
        <v>10</v>
      </c>
      <c r="K52" s="23">
        <v>10</v>
      </c>
      <c r="L52" s="23">
        <v>5</v>
      </c>
      <c r="M52" s="24">
        <f t="shared" si="0"/>
        <v>100</v>
      </c>
    </row>
    <row r="53" spans="1:13">
      <c r="A53" s="9" t="s">
        <v>190</v>
      </c>
      <c r="B53" s="9" t="s">
        <v>191</v>
      </c>
      <c r="C53" s="9" t="s">
        <v>192</v>
      </c>
      <c r="D53" s="10">
        <v>55000</v>
      </c>
      <c r="E53" s="10">
        <v>44000</v>
      </c>
      <c r="F53" s="23">
        <v>40</v>
      </c>
      <c r="G53" s="23">
        <v>15</v>
      </c>
      <c r="H53" s="23">
        <v>13</v>
      </c>
      <c r="I53" s="23">
        <v>5</v>
      </c>
      <c r="J53" s="23">
        <v>10</v>
      </c>
      <c r="K53" s="23">
        <v>10</v>
      </c>
      <c r="L53" s="23">
        <v>5</v>
      </c>
      <c r="M53" s="24">
        <f t="shared" si="0"/>
        <v>98</v>
      </c>
    </row>
    <row r="54" spans="1:13">
      <c r="A54" s="9" t="s">
        <v>364</v>
      </c>
      <c r="B54" s="9" t="s">
        <v>365</v>
      </c>
      <c r="C54" s="9" t="s">
        <v>366</v>
      </c>
      <c r="D54" s="10">
        <v>215347</v>
      </c>
      <c r="E54" s="10">
        <v>92000</v>
      </c>
      <c r="F54" s="23">
        <v>35</v>
      </c>
      <c r="G54" s="23">
        <v>15</v>
      </c>
      <c r="H54" s="23">
        <v>10</v>
      </c>
      <c r="I54" s="23">
        <v>5</v>
      </c>
      <c r="J54" s="23">
        <v>5</v>
      </c>
      <c r="K54" s="23">
        <v>10</v>
      </c>
      <c r="L54" s="23">
        <v>5</v>
      </c>
      <c r="M54" s="24">
        <f t="shared" si="0"/>
        <v>85</v>
      </c>
    </row>
    <row r="55" spans="1:13">
      <c r="A55" s="9" t="s">
        <v>193</v>
      </c>
      <c r="B55" s="9" t="s">
        <v>194</v>
      </c>
      <c r="C55" s="9" t="s">
        <v>195</v>
      </c>
      <c r="D55" s="10">
        <v>70150</v>
      </c>
      <c r="E55" s="10">
        <v>30000</v>
      </c>
      <c r="F55" s="23">
        <v>40</v>
      </c>
      <c r="G55" s="23">
        <v>15</v>
      </c>
      <c r="H55" s="23">
        <v>13</v>
      </c>
      <c r="I55" s="23">
        <v>5</v>
      </c>
      <c r="J55" s="23">
        <v>10</v>
      </c>
      <c r="K55" s="23">
        <v>10</v>
      </c>
      <c r="L55" s="23">
        <v>5</v>
      </c>
      <c r="M55" s="24">
        <f t="shared" si="0"/>
        <v>98</v>
      </c>
    </row>
    <row r="56" spans="1:13">
      <c r="A56" s="9" t="s">
        <v>80</v>
      </c>
      <c r="B56" s="9" t="s">
        <v>81</v>
      </c>
      <c r="C56" s="9" t="s">
        <v>82</v>
      </c>
      <c r="D56" s="10">
        <v>90000</v>
      </c>
      <c r="E56" s="10">
        <v>72000</v>
      </c>
      <c r="F56" s="23">
        <v>40</v>
      </c>
      <c r="G56" s="23">
        <v>15</v>
      </c>
      <c r="H56" s="23">
        <v>15</v>
      </c>
      <c r="I56" s="23">
        <v>5</v>
      </c>
      <c r="J56" s="23">
        <v>10</v>
      </c>
      <c r="K56" s="23">
        <v>10</v>
      </c>
      <c r="L56" s="23">
        <v>5</v>
      </c>
      <c r="M56" s="24">
        <f t="shared" si="0"/>
        <v>100</v>
      </c>
    </row>
    <row r="57" spans="1:13">
      <c r="A57" s="9" t="s">
        <v>318</v>
      </c>
      <c r="B57" s="9" t="s">
        <v>319</v>
      </c>
      <c r="C57" s="9" t="s">
        <v>320</v>
      </c>
      <c r="D57" s="10">
        <v>240000</v>
      </c>
      <c r="E57" s="10">
        <v>80000</v>
      </c>
      <c r="F57" s="23">
        <v>40</v>
      </c>
      <c r="G57" s="23">
        <v>15</v>
      </c>
      <c r="H57" s="23">
        <v>13</v>
      </c>
      <c r="I57" s="23">
        <v>5</v>
      </c>
      <c r="J57" s="23">
        <v>5</v>
      </c>
      <c r="K57" s="23">
        <v>10</v>
      </c>
      <c r="L57" s="23">
        <v>5</v>
      </c>
      <c r="M57" s="24">
        <f t="shared" si="0"/>
        <v>93</v>
      </c>
    </row>
    <row r="58" spans="1:13">
      <c r="A58" s="9" t="s">
        <v>196</v>
      </c>
      <c r="B58" s="9" t="s">
        <v>197</v>
      </c>
      <c r="C58" s="9" t="s">
        <v>198</v>
      </c>
      <c r="D58" s="10">
        <v>133200</v>
      </c>
      <c r="E58" s="10">
        <v>66600</v>
      </c>
      <c r="F58" s="23">
        <v>40</v>
      </c>
      <c r="G58" s="23">
        <v>15</v>
      </c>
      <c r="H58" s="23">
        <v>13</v>
      </c>
      <c r="I58" s="23">
        <v>5</v>
      </c>
      <c r="J58" s="23">
        <v>10</v>
      </c>
      <c r="K58" s="23">
        <v>10</v>
      </c>
      <c r="L58" s="23">
        <v>5</v>
      </c>
      <c r="M58" s="24">
        <f t="shared" si="0"/>
        <v>98</v>
      </c>
    </row>
    <row r="59" spans="1:13">
      <c r="A59" s="9" t="s">
        <v>242</v>
      </c>
      <c r="B59" s="9" t="s">
        <v>243</v>
      </c>
      <c r="C59" s="9" t="s">
        <v>244</v>
      </c>
      <c r="D59" s="10">
        <v>60000</v>
      </c>
      <c r="E59" s="10">
        <v>30000</v>
      </c>
      <c r="F59" s="23">
        <v>40</v>
      </c>
      <c r="G59" s="23">
        <v>15</v>
      </c>
      <c r="H59" s="23">
        <v>12</v>
      </c>
      <c r="I59" s="23">
        <v>5</v>
      </c>
      <c r="J59" s="23">
        <v>10</v>
      </c>
      <c r="K59" s="23">
        <v>10</v>
      </c>
      <c r="L59" s="23">
        <v>5</v>
      </c>
      <c r="M59" s="24">
        <f t="shared" si="0"/>
        <v>97</v>
      </c>
    </row>
    <row r="60" spans="1:13">
      <c r="A60" s="9" t="s">
        <v>83</v>
      </c>
      <c r="B60" s="9" t="s">
        <v>84</v>
      </c>
      <c r="C60" s="9" t="s">
        <v>85</v>
      </c>
      <c r="D60" s="10">
        <v>178000</v>
      </c>
      <c r="E60" s="10">
        <v>140000</v>
      </c>
      <c r="F60" s="23">
        <v>40</v>
      </c>
      <c r="G60" s="23">
        <v>15</v>
      </c>
      <c r="H60" s="23">
        <v>15</v>
      </c>
      <c r="I60" s="23">
        <v>5</v>
      </c>
      <c r="J60" s="23">
        <v>10</v>
      </c>
      <c r="K60" s="23">
        <v>10</v>
      </c>
      <c r="L60" s="23">
        <v>5</v>
      </c>
      <c r="M60" s="24">
        <f t="shared" si="0"/>
        <v>100</v>
      </c>
    </row>
    <row r="61" spans="1:13">
      <c r="A61" s="9" t="s">
        <v>86</v>
      </c>
      <c r="B61" s="9" t="s">
        <v>87</v>
      </c>
      <c r="C61" s="9" t="s">
        <v>88</v>
      </c>
      <c r="D61" s="10">
        <v>254500</v>
      </c>
      <c r="E61" s="10">
        <v>203600</v>
      </c>
      <c r="F61" s="23">
        <v>40</v>
      </c>
      <c r="G61" s="23">
        <v>15</v>
      </c>
      <c r="H61" s="23">
        <v>15</v>
      </c>
      <c r="I61" s="23">
        <v>5</v>
      </c>
      <c r="J61" s="23">
        <v>10</v>
      </c>
      <c r="K61" s="23">
        <v>10</v>
      </c>
      <c r="L61" s="23">
        <v>5</v>
      </c>
      <c r="M61" s="24">
        <f t="shared" si="0"/>
        <v>100</v>
      </c>
    </row>
    <row r="62" spans="1:13">
      <c r="A62" s="9" t="s">
        <v>274</v>
      </c>
      <c r="B62" s="9" t="s">
        <v>275</v>
      </c>
      <c r="C62" s="9" t="s">
        <v>276</v>
      </c>
      <c r="D62" s="12">
        <v>52763</v>
      </c>
      <c r="E62" s="12">
        <v>42210</v>
      </c>
      <c r="F62" s="23">
        <v>40</v>
      </c>
      <c r="G62" s="23">
        <v>15</v>
      </c>
      <c r="H62" s="23">
        <v>15</v>
      </c>
      <c r="I62" s="23">
        <v>3</v>
      </c>
      <c r="J62" s="23">
        <v>8</v>
      </c>
      <c r="K62" s="23">
        <v>10</v>
      </c>
      <c r="L62" s="23">
        <v>5</v>
      </c>
      <c r="M62" s="24">
        <f t="shared" si="0"/>
        <v>96</v>
      </c>
    </row>
    <row r="63" spans="1:13">
      <c r="A63" s="9" t="s">
        <v>89</v>
      </c>
      <c r="B63" s="9" t="s">
        <v>90</v>
      </c>
      <c r="C63" s="9" t="s">
        <v>91</v>
      </c>
      <c r="D63" s="12">
        <v>53150</v>
      </c>
      <c r="E63" s="12">
        <v>42500</v>
      </c>
      <c r="F63" s="23">
        <v>40</v>
      </c>
      <c r="G63" s="23">
        <v>15</v>
      </c>
      <c r="H63" s="23">
        <v>15</v>
      </c>
      <c r="I63" s="23">
        <v>5</v>
      </c>
      <c r="J63" s="23">
        <v>10</v>
      </c>
      <c r="K63" s="23">
        <v>10</v>
      </c>
      <c r="L63" s="23">
        <v>5</v>
      </c>
      <c r="M63" s="24">
        <f t="shared" si="0"/>
        <v>100</v>
      </c>
    </row>
    <row r="64" spans="1:13">
      <c r="A64" s="9" t="s">
        <v>92</v>
      </c>
      <c r="B64" s="9" t="s">
        <v>93</v>
      </c>
      <c r="C64" s="9" t="s">
        <v>94</v>
      </c>
      <c r="D64" s="12">
        <v>252000</v>
      </c>
      <c r="E64" s="12">
        <v>200000</v>
      </c>
      <c r="F64" s="23">
        <v>40</v>
      </c>
      <c r="G64" s="23">
        <v>15</v>
      </c>
      <c r="H64" s="23">
        <v>15</v>
      </c>
      <c r="I64" s="23">
        <v>5</v>
      </c>
      <c r="J64" s="23">
        <v>10</v>
      </c>
      <c r="K64" s="23">
        <v>10</v>
      </c>
      <c r="L64" s="23">
        <v>5</v>
      </c>
      <c r="M64" s="24">
        <f t="shared" si="0"/>
        <v>100</v>
      </c>
    </row>
    <row r="65" spans="1:13">
      <c r="A65" s="9" t="s">
        <v>367</v>
      </c>
      <c r="B65" s="9" t="s">
        <v>368</v>
      </c>
      <c r="C65" s="9" t="s">
        <v>369</v>
      </c>
      <c r="D65" s="12">
        <v>201156</v>
      </c>
      <c r="E65" s="12">
        <v>100000</v>
      </c>
      <c r="F65" s="23">
        <v>20</v>
      </c>
      <c r="G65" s="23">
        <v>15</v>
      </c>
      <c r="H65" s="23">
        <v>15</v>
      </c>
      <c r="I65" s="23">
        <v>5</v>
      </c>
      <c r="J65" s="23">
        <v>5</v>
      </c>
      <c r="K65" s="23">
        <v>10</v>
      </c>
      <c r="L65" s="23">
        <v>5</v>
      </c>
      <c r="M65" s="24">
        <f t="shared" si="0"/>
        <v>75</v>
      </c>
    </row>
    <row r="66" spans="1:13">
      <c r="A66" s="9" t="s">
        <v>95</v>
      </c>
      <c r="B66" s="9" t="s">
        <v>96</v>
      </c>
      <c r="C66" s="9" t="s">
        <v>97</v>
      </c>
      <c r="D66" s="12">
        <v>396728</v>
      </c>
      <c r="E66" s="12">
        <v>152000</v>
      </c>
      <c r="F66" s="23">
        <v>40</v>
      </c>
      <c r="G66" s="23">
        <v>15</v>
      </c>
      <c r="H66" s="23">
        <v>15</v>
      </c>
      <c r="I66" s="23">
        <v>5</v>
      </c>
      <c r="J66" s="23">
        <v>10</v>
      </c>
      <c r="K66" s="23">
        <v>10</v>
      </c>
      <c r="L66" s="23">
        <v>5</v>
      </c>
      <c r="M66" s="24">
        <f t="shared" si="0"/>
        <v>100</v>
      </c>
    </row>
    <row r="67" spans="1:13">
      <c r="A67" s="9" t="s">
        <v>199</v>
      </c>
      <c r="B67" s="9" t="s">
        <v>200</v>
      </c>
      <c r="C67" s="9" t="s">
        <v>201</v>
      </c>
      <c r="D67" s="12">
        <v>150000</v>
      </c>
      <c r="E67" s="12">
        <v>116000</v>
      </c>
      <c r="F67" s="23">
        <v>40</v>
      </c>
      <c r="G67" s="23">
        <v>15</v>
      </c>
      <c r="H67" s="23">
        <v>15</v>
      </c>
      <c r="I67" s="23">
        <v>3</v>
      </c>
      <c r="J67" s="23">
        <v>10</v>
      </c>
      <c r="K67" s="23">
        <v>10</v>
      </c>
      <c r="L67" s="23">
        <v>5</v>
      </c>
      <c r="M67" s="24">
        <f t="shared" si="0"/>
        <v>98</v>
      </c>
    </row>
    <row r="68" spans="1:13">
      <c r="A68" s="9" t="s">
        <v>371</v>
      </c>
      <c r="B68" s="9" t="s">
        <v>372</v>
      </c>
      <c r="C68" s="9" t="s">
        <v>373</v>
      </c>
      <c r="D68" s="12">
        <v>2210425</v>
      </c>
      <c r="E68" s="12">
        <v>73134</v>
      </c>
      <c r="F68" s="23">
        <v>20</v>
      </c>
      <c r="G68" s="23">
        <v>15</v>
      </c>
      <c r="H68" s="23">
        <v>15</v>
      </c>
      <c r="I68" s="23">
        <v>5</v>
      </c>
      <c r="J68" s="23">
        <v>5</v>
      </c>
      <c r="K68" s="23">
        <v>10</v>
      </c>
      <c r="L68" s="23">
        <v>5</v>
      </c>
      <c r="M68" s="24">
        <f t="shared" si="0"/>
        <v>75</v>
      </c>
    </row>
    <row r="69" spans="1:13">
      <c r="A69" s="9" t="s">
        <v>375</v>
      </c>
      <c r="B69" s="9" t="s">
        <v>372</v>
      </c>
      <c r="C69" s="9" t="s">
        <v>376</v>
      </c>
      <c r="D69" s="12">
        <v>4973730</v>
      </c>
      <c r="E69" s="12">
        <v>130385</v>
      </c>
      <c r="F69" s="23">
        <v>20</v>
      </c>
      <c r="G69" s="23">
        <v>15</v>
      </c>
      <c r="H69" s="23">
        <v>15</v>
      </c>
      <c r="I69" s="23">
        <v>3</v>
      </c>
      <c r="J69" s="23">
        <v>5</v>
      </c>
      <c r="K69" s="23">
        <v>10</v>
      </c>
      <c r="L69" s="23">
        <v>5</v>
      </c>
      <c r="M69" s="24">
        <f t="shared" si="0"/>
        <v>73</v>
      </c>
    </row>
    <row r="70" spans="1:13">
      <c r="A70" s="9" t="s">
        <v>355</v>
      </c>
      <c r="B70" s="9" t="s">
        <v>356</v>
      </c>
      <c r="C70" s="9" t="s">
        <v>357</v>
      </c>
      <c r="D70" s="12">
        <v>40000</v>
      </c>
      <c r="E70" s="12">
        <v>30000</v>
      </c>
      <c r="F70" s="23">
        <v>40</v>
      </c>
      <c r="G70" s="23">
        <v>15</v>
      </c>
      <c r="H70" s="23">
        <v>13</v>
      </c>
      <c r="I70" s="23">
        <v>3</v>
      </c>
      <c r="J70" s="23">
        <v>3</v>
      </c>
      <c r="K70" s="23">
        <v>10</v>
      </c>
      <c r="L70" s="23">
        <v>5</v>
      </c>
      <c r="M70" s="24">
        <f t="shared" si="0"/>
        <v>89</v>
      </c>
    </row>
    <row r="71" spans="1:13">
      <c r="A71" s="9" t="s">
        <v>99</v>
      </c>
      <c r="B71" s="9" t="s">
        <v>100</v>
      </c>
      <c r="C71" s="9" t="s">
        <v>101</v>
      </c>
      <c r="D71" s="12">
        <v>110248</v>
      </c>
      <c r="E71" s="12">
        <v>88198</v>
      </c>
      <c r="F71" s="23">
        <v>40</v>
      </c>
      <c r="G71" s="23">
        <v>15</v>
      </c>
      <c r="H71" s="23">
        <v>15</v>
      </c>
      <c r="I71" s="23">
        <v>5</v>
      </c>
      <c r="J71" s="23">
        <v>10</v>
      </c>
      <c r="K71" s="23">
        <v>10</v>
      </c>
      <c r="L71" s="23">
        <v>5</v>
      </c>
      <c r="M71" s="24">
        <f t="shared" si="0"/>
        <v>100</v>
      </c>
    </row>
    <row r="72" spans="1:13">
      <c r="A72" s="9" t="s">
        <v>292</v>
      </c>
      <c r="B72" s="9" t="s">
        <v>293</v>
      </c>
      <c r="C72" s="9" t="s">
        <v>294</v>
      </c>
      <c r="D72" s="12">
        <v>66594</v>
      </c>
      <c r="E72" s="12">
        <v>33297</v>
      </c>
      <c r="F72" s="23">
        <v>40</v>
      </c>
      <c r="G72" s="23">
        <v>15</v>
      </c>
      <c r="H72" s="23">
        <v>14</v>
      </c>
      <c r="I72" s="23">
        <v>3</v>
      </c>
      <c r="J72" s="23">
        <v>8</v>
      </c>
      <c r="K72" s="23">
        <v>10</v>
      </c>
      <c r="L72" s="23">
        <v>5</v>
      </c>
      <c r="M72" s="24">
        <f t="shared" si="0"/>
        <v>95</v>
      </c>
    </row>
    <row r="73" spans="1:13">
      <c r="A73" s="9" t="s">
        <v>315</v>
      </c>
      <c r="B73" s="9" t="s">
        <v>316</v>
      </c>
      <c r="C73" s="9" t="s">
        <v>317</v>
      </c>
      <c r="D73" s="12">
        <v>286100</v>
      </c>
      <c r="E73" s="12">
        <v>122000</v>
      </c>
      <c r="F73" s="23">
        <v>40</v>
      </c>
      <c r="G73" s="23">
        <v>15</v>
      </c>
      <c r="H73" s="23">
        <v>15</v>
      </c>
      <c r="I73" s="23">
        <v>4</v>
      </c>
      <c r="J73" s="23">
        <v>5</v>
      </c>
      <c r="K73" s="23">
        <v>10</v>
      </c>
      <c r="L73" s="23">
        <v>5</v>
      </c>
      <c r="M73" s="24">
        <f t="shared" si="0"/>
        <v>94</v>
      </c>
    </row>
    <row r="74" spans="1:13">
      <c r="A74" s="9" t="s">
        <v>378</v>
      </c>
      <c r="B74" s="9" t="s">
        <v>379</v>
      </c>
      <c r="C74" s="9" t="s">
        <v>380</v>
      </c>
      <c r="D74" s="12">
        <v>494000</v>
      </c>
      <c r="E74" s="12">
        <v>296400</v>
      </c>
      <c r="F74" s="23">
        <v>20</v>
      </c>
      <c r="G74" s="23">
        <v>15</v>
      </c>
      <c r="H74" s="23">
        <v>10</v>
      </c>
      <c r="I74" s="23">
        <v>4</v>
      </c>
      <c r="J74" s="23">
        <v>6</v>
      </c>
      <c r="K74" s="23">
        <v>10</v>
      </c>
      <c r="L74" s="23">
        <v>5</v>
      </c>
      <c r="M74" s="24">
        <f t="shared" si="0"/>
        <v>70</v>
      </c>
    </row>
    <row r="75" spans="1:13">
      <c r="A75" s="9" t="s">
        <v>102</v>
      </c>
      <c r="B75" s="9" t="s">
        <v>103</v>
      </c>
      <c r="C75" s="9" t="s">
        <v>104</v>
      </c>
      <c r="D75" s="12">
        <v>171600</v>
      </c>
      <c r="E75" s="12">
        <v>127747</v>
      </c>
      <c r="F75" s="23">
        <v>40</v>
      </c>
      <c r="G75" s="23">
        <v>15</v>
      </c>
      <c r="H75" s="23">
        <v>15</v>
      </c>
      <c r="I75" s="23">
        <v>5</v>
      </c>
      <c r="J75" s="23">
        <v>10</v>
      </c>
      <c r="K75" s="23">
        <v>10</v>
      </c>
      <c r="L75" s="23">
        <v>5</v>
      </c>
      <c r="M75" s="24">
        <f t="shared" si="0"/>
        <v>100</v>
      </c>
    </row>
    <row r="76" spans="1:13">
      <c r="A76" s="9" t="s">
        <v>106</v>
      </c>
      <c r="B76" s="9" t="s">
        <v>107</v>
      </c>
      <c r="C76" s="9" t="s">
        <v>108</v>
      </c>
      <c r="D76" s="12">
        <v>83000</v>
      </c>
      <c r="E76" s="12">
        <v>66000</v>
      </c>
      <c r="F76" s="23">
        <v>40</v>
      </c>
      <c r="G76" s="23">
        <v>15</v>
      </c>
      <c r="H76" s="23">
        <v>15</v>
      </c>
      <c r="I76" s="23">
        <v>5</v>
      </c>
      <c r="J76" s="23">
        <v>10</v>
      </c>
      <c r="K76" s="23">
        <v>10</v>
      </c>
      <c r="L76" s="23">
        <v>5</v>
      </c>
      <c r="M76" s="24">
        <f t="shared" si="0"/>
        <v>100</v>
      </c>
    </row>
    <row r="77" spans="1:13">
      <c r="A77" s="9" t="s">
        <v>109</v>
      </c>
      <c r="B77" s="9" t="s">
        <v>110</v>
      </c>
      <c r="C77" s="9" t="s">
        <v>111</v>
      </c>
      <c r="D77" s="12">
        <v>195000</v>
      </c>
      <c r="E77" s="12">
        <v>156000</v>
      </c>
      <c r="F77" s="23">
        <v>40</v>
      </c>
      <c r="G77" s="23">
        <v>15</v>
      </c>
      <c r="H77" s="23">
        <v>15</v>
      </c>
      <c r="I77" s="23">
        <v>5</v>
      </c>
      <c r="J77" s="23">
        <v>10</v>
      </c>
      <c r="K77" s="23">
        <v>10</v>
      </c>
      <c r="L77" s="23">
        <v>5</v>
      </c>
      <c r="M77" s="24">
        <f t="shared" si="0"/>
        <v>100</v>
      </c>
    </row>
    <row r="78" spans="1:13">
      <c r="A78" s="9" t="s">
        <v>245</v>
      </c>
      <c r="B78" s="9" t="s">
        <v>246</v>
      </c>
      <c r="C78" s="9" t="s">
        <v>247</v>
      </c>
      <c r="D78" s="12">
        <v>87130</v>
      </c>
      <c r="E78" s="12">
        <v>43565</v>
      </c>
      <c r="F78" s="23">
        <v>40</v>
      </c>
      <c r="G78" s="23">
        <v>15</v>
      </c>
      <c r="H78" s="23">
        <v>12</v>
      </c>
      <c r="I78" s="23">
        <v>5</v>
      </c>
      <c r="J78" s="23">
        <v>10</v>
      </c>
      <c r="K78" s="23">
        <v>10</v>
      </c>
      <c r="L78" s="23">
        <v>5</v>
      </c>
      <c r="M78" s="24">
        <f t="shared" si="0"/>
        <v>97</v>
      </c>
    </row>
    <row r="79" spans="1:13">
      <c r="A79" s="9" t="s">
        <v>202</v>
      </c>
      <c r="B79" s="9" t="s">
        <v>203</v>
      </c>
      <c r="C79" s="9" t="s">
        <v>204</v>
      </c>
      <c r="D79" s="12">
        <v>37500</v>
      </c>
      <c r="E79" s="12">
        <v>30000</v>
      </c>
      <c r="F79" s="23">
        <v>40</v>
      </c>
      <c r="G79" s="23">
        <v>15</v>
      </c>
      <c r="H79" s="23">
        <v>13</v>
      </c>
      <c r="I79" s="23">
        <v>5</v>
      </c>
      <c r="J79" s="23">
        <v>10</v>
      </c>
      <c r="K79" s="23">
        <v>10</v>
      </c>
      <c r="L79" s="23">
        <v>5</v>
      </c>
      <c r="M79" s="24">
        <f t="shared" si="0"/>
        <v>98</v>
      </c>
    </row>
    <row r="80" spans="1:13">
      <c r="A80" s="9" t="s">
        <v>295</v>
      </c>
      <c r="B80" s="9" t="s">
        <v>296</v>
      </c>
      <c r="C80" s="9" t="s">
        <v>297</v>
      </c>
      <c r="D80" s="12">
        <v>135000</v>
      </c>
      <c r="E80" s="12">
        <v>108000</v>
      </c>
      <c r="F80" s="23">
        <v>40</v>
      </c>
      <c r="G80" s="23">
        <v>15</v>
      </c>
      <c r="H80" s="23">
        <v>15</v>
      </c>
      <c r="I80" s="23">
        <v>5</v>
      </c>
      <c r="J80" s="23">
        <v>5</v>
      </c>
      <c r="K80" s="23">
        <v>10</v>
      </c>
      <c r="L80" s="23">
        <v>5</v>
      </c>
      <c r="M80" s="24">
        <f t="shared" ref="M80:M124" si="1">SUM(F80:L80)</f>
        <v>95</v>
      </c>
    </row>
    <row r="81" spans="1:70">
      <c r="A81" s="9" t="s">
        <v>112</v>
      </c>
      <c r="B81" s="9" t="s">
        <v>113</v>
      </c>
      <c r="C81" s="9" t="s">
        <v>114</v>
      </c>
      <c r="D81" s="12">
        <v>548960</v>
      </c>
      <c r="E81" s="12">
        <v>274480</v>
      </c>
      <c r="F81" s="23">
        <v>40</v>
      </c>
      <c r="G81" s="23">
        <v>15</v>
      </c>
      <c r="H81" s="23">
        <v>15</v>
      </c>
      <c r="I81" s="23">
        <v>5</v>
      </c>
      <c r="J81" s="23">
        <v>10</v>
      </c>
      <c r="K81" s="23">
        <v>10</v>
      </c>
      <c r="L81" s="23">
        <v>5</v>
      </c>
      <c r="M81" s="24">
        <f t="shared" si="1"/>
        <v>100</v>
      </c>
    </row>
    <row r="82" spans="1:70">
      <c r="A82" s="9" t="s">
        <v>159</v>
      </c>
      <c r="B82" s="9" t="s">
        <v>160</v>
      </c>
      <c r="C82" s="9" t="s">
        <v>161</v>
      </c>
      <c r="D82" s="12">
        <v>156338</v>
      </c>
      <c r="E82" s="12">
        <v>125070</v>
      </c>
      <c r="F82" s="23">
        <v>40</v>
      </c>
      <c r="G82" s="23">
        <v>15</v>
      </c>
      <c r="H82" s="23">
        <v>15</v>
      </c>
      <c r="I82" s="23">
        <v>4</v>
      </c>
      <c r="J82" s="23">
        <v>10</v>
      </c>
      <c r="K82" s="23">
        <v>10</v>
      </c>
      <c r="L82" s="23">
        <v>5</v>
      </c>
      <c r="M82" s="24">
        <f t="shared" si="1"/>
        <v>99</v>
      </c>
    </row>
    <row r="83" spans="1:70">
      <c r="A83" s="9" t="s">
        <v>328</v>
      </c>
      <c r="B83" s="9" t="s">
        <v>329</v>
      </c>
      <c r="C83" s="9" t="s">
        <v>330</v>
      </c>
      <c r="D83" s="12">
        <v>37500</v>
      </c>
      <c r="E83" s="12">
        <v>30000</v>
      </c>
      <c r="F83" s="23">
        <v>40</v>
      </c>
      <c r="G83" s="23">
        <v>15</v>
      </c>
      <c r="H83" s="23">
        <v>12</v>
      </c>
      <c r="I83" s="23">
        <v>5</v>
      </c>
      <c r="J83" s="23">
        <v>5</v>
      </c>
      <c r="K83" s="23">
        <v>10</v>
      </c>
      <c r="L83" s="23">
        <v>5</v>
      </c>
      <c r="M83" s="24">
        <f t="shared" si="1"/>
        <v>92</v>
      </c>
    </row>
    <row r="84" spans="1:70">
      <c r="A84" s="9" t="s">
        <v>115</v>
      </c>
      <c r="B84" s="9" t="s">
        <v>116</v>
      </c>
      <c r="C84" s="9" t="s">
        <v>117</v>
      </c>
      <c r="D84" s="12">
        <v>37500</v>
      </c>
      <c r="E84" s="12">
        <v>30000</v>
      </c>
      <c r="F84" s="23">
        <v>40</v>
      </c>
      <c r="G84" s="23">
        <v>15</v>
      </c>
      <c r="H84" s="23">
        <v>15</v>
      </c>
      <c r="I84" s="23">
        <v>5</v>
      </c>
      <c r="J84" s="23">
        <v>10</v>
      </c>
      <c r="K84" s="23">
        <v>10</v>
      </c>
      <c r="L84" s="23">
        <v>5</v>
      </c>
      <c r="M84" s="24">
        <f t="shared" si="1"/>
        <v>100</v>
      </c>
    </row>
    <row r="85" spans="1:70">
      <c r="A85" s="9" t="s">
        <v>331</v>
      </c>
      <c r="B85" s="9" t="s">
        <v>332</v>
      </c>
      <c r="C85" s="9" t="s">
        <v>333</v>
      </c>
      <c r="D85" s="12">
        <v>225000</v>
      </c>
      <c r="E85" s="12">
        <v>180000</v>
      </c>
      <c r="F85" s="23">
        <v>40</v>
      </c>
      <c r="G85" s="23">
        <v>15</v>
      </c>
      <c r="H85" s="23">
        <v>13</v>
      </c>
      <c r="I85" s="23">
        <v>4</v>
      </c>
      <c r="J85" s="23">
        <v>5</v>
      </c>
      <c r="K85" s="23">
        <v>10</v>
      </c>
      <c r="L85" s="23">
        <v>5</v>
      </c>
      <c r="M85" s="24">
        <f t="shared" si="1"/>
        <v>92</v>
      </c>
    </row>
    <row r="86" spans="1:70">
      <c r="A86" s="9" t="s">
        <v>163</v>
      </c>
      <c r="B86" s="9" t="s">
        <v>164</v>
      </c>
      <c r="C86" s="9" t="s">
        <v>165</v>
      </c>
      <c r="D86" s="12">
        <v>436020</v>
      </c>
      <c r="E86" s="12">
        <v>218010</v>
      </c>
      <c r="F86" s="23">
        <v>40</v>
      </c>
      <c r="G86" s="23">
        <v>15</v>
      </c>
      <c r="H86" s="23">
        <v>14</v>
      </c>
      <c r="I86" s="23">
        <v>5</v>
      </c>
      <c r="J86" s="23">
        <v>10</v>
      </c>
      <c r="K86" s="23">
        <v>10</v>
      </c>
      <c r="L86" s="23">
        <v>5</v>
      </c>
      <c r="M86" s="24">
        <f t="shared" si="1"/>
        <v>99</v>
      </c>
    </row>
    <row r="87" spans="1:70">
      <c r="A87" s="9" t="s">
        <v>298</v>
      </c>
      <c r="B87" s="9" t="s">
        <v>299</v>
      </c>
      <c r="C87" s="9" t="s">
        <v>300</v>
      </c>
      <c r="D87" s="12">
        <v>132000</v>
      </c>
      <c r="E87" s="12">
        <v>66000</v>
      </c>
      <c r="F87" s="23">
        <v>40</v>
      </c>
      <c r="G87" s="23">
        <v>15</v>
      </c>
      <c r="H87" s="23">
        <v>15</v>
      </c>
      <c r="I87" s="23">
        <v>5</v>
      </c>
      <c r="J87" s="23">
        <v>5</v>
      </c>
      <c r="K87" s="23">
        <v>10</v>
      </c>
      <c r="L87" s="23">
        <v>5</v>
      </c>
      <c r="M87" s="24">
        <f t="shared" si="1"/>
        <v>95</v>
      </c>
    </row>
    <row r="88" spans="1:70">
      <c r="A88" s="9" t="s">
        <v>118</v>
      </c>
      <c r="B88" s="9" t="s">
        <v>119</v>
      </c>
      <c r="C88" s="9" t="s">
        <v>120</v>
      </c>
      <c r="D88" s="12">
        <v>136000</v>
      </c>
      <c r="E88" s="12">
        <v>108800</v>
      </c>
      <c r="F88" s="23">
        <v>40</v>
      </c>
      <c r="G88" s="23">
        <v>15</v>
      </c>
      <c r="H88" s="23">
        <v>15</v>
      </c>
      <c r="I88" s="23">
        <v>5</v>
      </c>
      <c r="J88" s="23">
        <v>10</v>
      </c>
      <c r="K88" s="23">
        <v>10</v>
      </c>
      <c r="L88" s="23">
        <v>5</v>
      </c>
      <c r="M88" s="24">
        <f t="shared" si="1"/>
        <v>100</v>
      </c>
    </row>
    <row r="89" spans="1:70">
      <c r="A89" s="9" t="s">
        <v>248</v>
      </c>
      <c r="B89" s="9" t="s">
        <v>249</v>
      </c>
      <c r="C89" s="9" t="s">
        <v>250</v>
      </c>
      <c r="D89" s="12">
        <v>63824</v>
      </c>
      <c r="E89" s="12">
        <v>48000</v>
      </c>
      <c r="F89" s="23">
        <v>40</v>
      </c>
      <c r="G89" s="23">
        <v>15</v>
      </c>
      <c r="H89" s="23">
        <v>13</v>
      </c>
      <c r="I89" s="23">
        <v>4</v>
      </c>
      <c r="J89" s="23">
        <v>10</v>
      </c>
      <c r="K89" s="23">
        <v>10</v>
      </c>
      <c r="L89" s="23">
        <v>5</v>
      </c>
      <c r="M89" s="24">
        <f t="shared" si="1"/>
        <v>97</v>
      </c>
    </row>
    <row r="90" spans="1:70">
      <c r="A90" s="9" t="s">
        <v>121</v>
      </c>
      <c r="B90" s="9" t="s">
        <v>122</v>
      </c>
      <c r="C90" s="9" t="s">
        <v>123</v>
      </c>
      <c r="D90" s="12">
        <v>249360</v>
      </c>
      <c r="E90" s="12">
        <v>180000</v>
      </c>
      <c r="F90" s="23">
        <v>40</v>
      </c>
      <c r="G90" s="23">
        <v>15</v>
      </c>
      <c r="H90" s="23">
        <v>15</v>
      </c>
      <c r="I90" s="23">
        <v>5</v>
      </c>
      <c r="J90" s="23">
        <v>10</v>
      </c>
      <c r="K90" s="23">
        <v>10</v>
      </c>
      <c r="L90" s="23">
        <v>5</v>
      </c>
      <c r="M90" s="24">
        <f t="shared" si="1"/>
        <v>100</v>
      </c>
    </row>
    <row r="91" spans="1:70">
      <c r="A91" s="9" t="s">
        <v>205</v>
      </c>
      <c r="B91" s="9" t="s">
        <v>206</v>
      </c>
      <c r="C91" s="9" t="s">
        <v>207</v>
      </c>
      <c r="D91" s="12">
        <v>306957</v>
      </c>
      <c r="E91" s="12">
        <v>128100</v>
      </c>
      <c r="F91" s="23">
        <v>40</v>
      </c>
      <c r="G91" s="23">
        <v>15</v>
      </c>
      <c r="H91" s="23">
        <v>13</v>
      </c>
      <c r="I91" s="23">
        <v>5</v>
      </c>
      <c r="J91" s="23">
        <v>10</v>
      </c>
      <c r="K91" s="23">
        <v>10</v>
      </c>
      <c r="L91" s="23">
        <v>5</v>
      </c>
      <c r="M91" s="24">
        <f t="shared" si="1"/>
        <v>98</v>
      </c>
    </row>
    <row r="92" spans="1:70">
      <c r="A92" s="9" t="s">
        <v>321</v>
      </c>
      <c r="B92" s="9" t="s">
        <v>322</v>
      </c>
      <c r="C92" s="9" t="s">
        <v>323</v>
      </c>
      <c r="D92" s="12">
        <v>110000</v>
      </c>
      <c r="E92" s="12">
        <v>30000</v>
      </c>
      <c r="F92" s="23">
        <v>40</v>
      </c>
      <c r="G92" s="23">
        <v>15</v>
      </c>
      <c r="H92" s="23">
        <v>10</v>
      </c>
      <c r="I92" s="23">
        <v>3</v>
      </c>
      <c r="J92" s="23">
        <v>10</v>
      </c>
      <c r="K92" s="23">
        <v>10</v>
      </c>
      <c r="L92" s="23">
        <v>5</v>
      </c>
      <c r="M92" s="24">
        <f t="shared" si="1"/>
        <v>93</v>
      </c>
    </row>
    <row r="93" spans="1:70">
      <c r="A93" s="9" t="s">
        <v>348</v>
      </c>
      <c r="B93" s="9" t="s">
        <v>349</v>
      </c>
      <c r="C93" s="9" t="s">
        <v>350</v>
      </c>
      <c r="D93" s="12">
        <v>60000</v>
      </c>
      <c r="E93" s="12">
        <v>30000</v>
      </c>
      <c r="F93" s="23">
        <v>40</v>
      </c>
      <c r="G93" s="23">
        <v>15</v>
      </c>
      <c r="H93" s="23">
        <v>10</v>
      </c>
      <c r="I93" s="23">
        <v>5</v>
      </c>
      <c r="J93" s="23">
        <v>5</v>
      </c>
      <c r="K93" s="23">
        <v>10</v>
      </c>
      <c r="L93" s="23">
        <v>5</v>
      </c>
      <c r="M93" s="24">
        <f t="shared" si="1"/>
        <v>90</v>
      </c>
    </row>
    <row r="94" spans="1:70" s="3" customFormat="1" ht="12.75" customHeight="1">
      <c r="A94" s="18" t="s">
        <v>334</v>
      </c>
      <c r="B94" s="19" t="s">
        <v>335</v>
      </c>
      <c r="C94" s="19" t="s">
        <v>336</v>
      </c>
      <c r="D94" s="20">
        <v>208000</v>
      </c>
      <c r="E94" s="20">
        <v>164000</v>
      </c>
      <c r="F94" s="24">
        <v>35</v>
      </c>
      <c r="G94" s="24">
        <v>14</v>
      </c>
      <c r="H94" s="24">
        <v>15</v>
      </c>
      <c r="I94" s="24">
        <v>5</v>
      </c>
      <c r="J94" s="24">
        <v>9</v>
      </c>
      <c r="K94" s="24">
        <v>9</v>
      </c>
      <c r="L94" s="24">
        <v>5</v>
      </c>
      <c r="M94" s="24">
        <f t="shared" si="1"/>
        <v>92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>
      <c r="A95" s="9" t="s">
        <v>209</v>
      </c>
      <c r="B95" s="9" t="s">
        <v>210</v>
      </c>
      <c r="C95" s="9" t="s">
        <v>211</v>
      </c>
      <c r="D95" s="12">
        <v>49000</v>
      </c>
      <c r="E95" s="12">
        <v>38000</v>
      </c>
      <c r="F95" s="23">
        <v>40</v>
      </c>
      <c r="G95" s="23">
        <v>15</v>
      </c>
      <c r="H95" s="23">
        <v>13</v>
      </c>
      <c r="I95" s="23">
        <v>5</v>
      </c>
      <c r="J95" s="23">
        <v>10</v>
      </c>
      <c r="K95" s="23">
        <v>10</v>
      </c>
      <c r="L95" s="23">
        <v>5</v>
      </c>
      <c r="M95" s="24">
        <f t="shared" si="1"/>
        <v>98</v>
      </c>
    </row>
    <row r="96" spans="1:70">
      <c r="A96" s="9" t="s">
        <v>125</v>
      </c>
      <c r="B96" s="9" t="s">
        <v>126</v>
      </c>
      <c r="C96" s="9" t="s">
        <v>127</v>
      </c>
      <c r="D96" s="12">
        <v>485440</v>
      </c>
      <c r="E96" s="12">
        <v>242717</v>
      </c>
      <c r="F96" s="23">
        <v>40</v>
      </c>
      <c r="G96" s="23">
        <v>15</v>
      </c>
      <c r="H96" s="23">
        <v>15</v>
      </c>
      <c r="I96" s="23">
        <v>5</v>
      </c>
      <c r="J96" s="23">
        <v>10</v>
      </c>
      <c r="K96" s="23">
        <v>10</v>
      </c>
      <c r="L96" s="23">
        <v>5</v>
      </c>
      <c r="M96" s="24">
        <f t="shared" si="1"/>
        <v>100</v>
      </c>
    </row>
    <row r="97" spans="1:13">
      <c r="A97" s="9" t="s">
        <v>128</v>
      </c>
      <c r="B97" s="9" t="s">
        <v>129</v>
      </c>
      <c r="C97" s="9" t="s">
        <v>130</v>
      </c>
      <c r="D97" s="12">
        <v>258750</v>
      </c>
      <c r="E97" s="12">
        <v>129360</v>
      </c>
      <c r="F97" s="23">
        <v>40</v>
      </c>
      <c r="G97" s="23">
        <v>15</v>
      </c>
      <c r="H97" s="23">
        <v>15</v>
      </c>
      <c r="I97" s="23">
        <v>5</v>
      </c>
      <c r="J97" s="23">
        <v>10</v>
      </c>
      <c r="K97" s="23">
        <v>10</v>
      </c>
      <c r="L97" s="23">
        <v>5</v>
      </c>
      <c r="M97" s="24">
        <f t="shared" si="1"/>
        <v>100</v>
      </c>
    </row>
    <row r="98" spans="1:13">
      <c r="A98" s="9" t="s">
        <v>131</v>
      </c>
      <c r="B98" s="9" t="s">
        <v>132</v>
      </c>
      <c r="C98" s="9" t="s">
        <v>133</v>
      </c>
      <c r="D98" s="12">
        <v>476200</v>
      </c>
      <c r="E98" s="12">
        <v>238100</v>
      </c>
      <c r="F98" s="23">
        <v>40</v>
      </c>
      <c r="G98" s="23">
        <v>15</v>
      </c>
      <c r="H98" s="23">
        <v>15</v>
      </c>
      <c r="I98" s="23">
        <v>5</v>
      </c>
      <c r="J98" s="23">
        <v>10</v>
      </c>
      <c r="K98" s="23">
        <v>10</v>
      </c>
      <c r="L98" s="23">
        <v>5</v>
      </c>
      <c r="M98" s="24">
        <f t="shared" si="1"/>
        <v>100</v>
      </c>
    </row>
    <row r="99" spans="1:13">
      <c r="A99" s="9" t="s">
        <v>134</v>
      </c>
      <c r="B99" s="9" t="s">
        <v>135</v>
      </c>
      <c r="C99" s="9" t="s">
        <v>136</v>
      </c>
      <c r="D99" s="12">
        <v>538400</v>
      </c>
      <c r="E99" s="12">
        <v>269170</v>
      </c>
      <c r="F99" s="23">
        <v>40</v>
      </c>
      <c r="G99" s="23">
        <v>15</v>
      </c>
      <c r="H99" s="23">
        <v>15</v>
      </c>
      <c r="I99" s="23">
        <v>5</v>
      </c>
      <c r="J99" s="23">
        <v>10</v>
      </c>
      <c r="K99" s="23">
        <v>10</v>
      </c>
      <c r="L99" s="23">
        <v>5</v>
      </c>
      <c r="M99" s="24">
        <f t="shared" si="1"/>
        <v>100</v>
      </c>
    </row>
    <row r="100" spans="1:13">
      <c r="A100" s="9" t="s">
        <v>137</v>
      </c>
      <c r="B100" s="9" t="s">
        <v>138</v>
      </c>
      <c r="C100" s="9" t="s">
        <v>139</v>
      </c>
      <c r="D100" s="12">
        <v>150000</v>
      </c>
      <c r="E100" s="12">
        <v>75000</v>
      </c>
      <c r="F100" s="23">
        <v>40</v>
      </c>
      <c r="G100" s="23">
        <v>15</v>
      </c>
      <c r="H100" s="23">
        <v>15</v>
      </c>
      <c r="I100" s="23">
        <v>5</v>
      </c>
      <c r="J100" s="23">
        <v>10</v>
      </c>
      <c r="K100" s="23">
        <v>10</v>
      </c>
      <c r="L100" s="23">
        <v>5</v>
      </c>
      <c r="M100" s="24">
        <f t="shared" si="1"/>
        <v>100</v>
      </c>
    </row>
    <row r="101" spans="1:13">
      <c r="A101" s="9" t="s">
        <v>337</v>
      </c>
      <c r="B101" s="9" t="s">
        <v>338</v>
      </c>
      <c r="C101" s="9" t="s">
        <v>339</v>
      </c>
      <c r="D101" s="12">
        <v>100000</v>
      </c>
      <c r="E101" s="12">
        <v>50000</v>
      </c>
      <c r="F101" s="23">
        <v>40</v>
      </c>
      <c r="G101" s="23">
        <v>15</v>
      </c>
      <c r="H101" s="23">
        <v>12</v>
      </c>
      <c r="I101" s="23">
        <v>4</v>
      </c>
      <c r="J101" s="23">
        <v>5</v>
      </c>
      <c r="K101" s="23">
        <v>10</v>
      </c>
      <c r="L101" s="23">
        <v>5</v>
      </c>
      <c r="M101" s="24">
        <f t="shared" si="1"/>
        <v>91</v>
      </c>
    </row>
    <row r="102" spans="1:13">
      <c r="A102" s="9" t="s">
        <v>140</v>
      </c>
      <c r="B102" s="9" t="s">
        <v>141</v>
      </c>
      <c r="C102" s="9" t="s">
        <v>142</v>
      </c>
      <c r="D102" s="12">
        <v>927000</v>
      </c>
      <c r="E102" s="12">
        <v>463355</v>
      </c>
      <c r="F102" s="23">
        <v>40</v>
      </c>
      <c r="G102" s="23">
        <v>15</v>
      </c>
      <c r="H102" s="23">
        <v>15</v>
      </c>
      <c r="I102" s="23">
        <v>5</v>
      </c>
      <c r="J102" s="23">
        <v>10</v>
      </c>
      <c r="K102" s="23">
        <v>10</v>
      </c>
      <c r="L102" s="23">
        <v>5</v>
      </c>
      <c r="M102" s="24">
        <f t="shared" si="1"/>
        <v>100</v>
      </c>
    </row>
    <row r="103" spans="1:13">
      <c r="A103" s="9" t="s">
        <v>143</v>
      </c>
      <c r="B103" s="9" t="s">
        <v>144</v>
      </c>
      <c r="C103" s="9" t="s">
        <v>145</v>
      </c>
      <c r="D103" s="12">
        <v>197200</v>
      </c>
      <c r="E103" s="12">
        <v>63104</v>
      </c>
      <c r="F103" s="23">
        <v>40</v>
      </c>
      <c r="G103" s="23">
        <v>15</v>
      </c>
      <c r="H103" s="23">
        <v>15</v>
      </c>
      <c r="I103" s="23">
        <v>5</v>
      </c>
      <c r="J103" s="23">
        <v>10</v>
      </c>
      <c r="K103" s="23">
        <v>10</v>
      </c>
      <c r="L103" s="23">
        <v>5</v>
      </c>
      <c r="M103" s="24">
        <f t="shared" si="1"/>
        <v>100</v>
      </c>
    </row>
    <row r="104" spans="1:13">
      <c r="A104" s="9" t="s">
        <v>301</v>
      </c>
      <c r="B104" s="9" t="s">
        <v>302</v>
      </c>
      <c r="C104" s="9" t="s">
        <v>303</v>
      </c>
      <c r="D104" s="12">
        <v>500000</v>
      </c>
      <c r="E104" s="12">
        <v>400000</v>
      </c>
      <c r="F104" s="23">
        <v>40</v>
      </c>
      <c r="G104" s="23">
        <v>15</v>
      </c>
      <c r="H104" s="23">
        <v>15</v>
      </c>
      <c r="I104" s="23">
        <v>5</v>
      </c>
      <c r="J104" s="23">
        <v>5</v>
      </c>
      <c r="K104" s="23">
        <v>10</v>
      </c>
      <c r="L104" s="23">
        <v>5</v>
      </c>
      <c r="M104" s="24">
        <f t="shared" si="1"/>
        <v>95</v>
      </c>
    </row>
    <row r="105" spans="1:13">
      <c r="A105" s="9" t="s">
        <v>252</v>
      </c>
      <c r="B105" s="9" t="s">
        <v>253</v>
      </c>
      <c r="C105" s="9" t="s">
        <v>254</v>
      </c>
      <c r="D105" s="12">
        <v>229174</v>
      </c>
      <c r="E105" s="12">
        <v>114587</v>
      </c>
      <c r="F105" s="23">
        <v>40</v>
      </c>
      <c r="G105" s="23">
        <v>15</v>
      </c>
      <c r="H105" s="23">
        <v>12</v>
      </c>
      <c r="I105" s="23">
        <v>5</v>
      </c>
      <c r="J105" s="23">
        <v>10</v>
      </c>
      <c r="K105" s="23">
        <v>10</v>
      </c>
      <c r="L105" s="23">
        <v>5</v>
      </c>
      <c r="M105" s="24">
        <f t="shared" si="1"/>
        <v>97</v>
      </c>
    </row>
    <row r="106" spans="1:13">
      <c r="A106" s="9" t="s">
        <v>358</v>
      </c>
      <c r="B106" s="9" t="s">
        <v>359</v>
      </c>
      <c r="C106" s="9" t="s">
        <v>360</v>
      </c>
      <c r="D106" s="12">
        <v>1230000</v>
      </c>
      <c r="E106" s="12">
        <v>120000</v>
      </c>
      <c r="F106" s="23">
        <v>40</v>
      </c>
      <c r="G106" s="23">
        <v>15</v>
      </c>
      <c r="H106" s="23">
        <v>10</v>
      </c>
      <c r="I106" s="23">
        <v>4</v>
      </c>
      <c r="J106" s="23">
        <v>5</v>
      </c>
      <c r="K106" s="23">
        <v>10</v>
      </c>
      <c r="L106" s="23">
        <v>5</v>
      </c>
      <c r="M106" s="24">
        <f t="shared" si="1"/>
        <v>89</v>
      </c>
    </row>
    <row r="107" spans="1:13">
      <c r="A107" s="9" t="s">
        <v>212</v>
      </c>
      <c r="B107" s="9" t="s">
        <v>171</v>
      </c>
      <c r="C107" s="9" t="s">
        <v>213</v>
      </c>
      <c r="D107" s="12">
        <v>2483980</v>
      </c>
      <c r="E107" s="12">
        <v>1050000</v>
      </c>
      <c r="F107" s="23">
        <v>40</v>
      </c>
      <c r="G107" s="23">
        <v>15</v>
      </c>
      <c r="H107" s="23">
        <v>14</v>
      </c>
      <c r="I107" s="23">
        <v>4</v>
      </c>
      <c r="J107" s="23">
        <v>10</v>
      </c>
      <c r="K107" s="23">
        <v>10</v>
      </c>
      <c r="L107" s="23">
        <v>5</v>
      </c>
      <c r="M107" s="24">
        <f t="shared" si="1"/>
        <v>98</v>
      </c>
    </row>
    <row r="108" spans="1:13">
      <c r="A108" s="13" t="s">
        <v>166</v>
      </c>
      <c r="B108" s="13" t="s">
        <v>167</v>
      </c>
      <c r="C108" s="13" t="s">
        <v>168</v>
      </c>
      <c r="D108" s="14">
        <v>232000</v>
      </c>
      <c r="E108" s="14">
        <v>185000</v>
      </c>
      <c r="F108" s="23">
        <v>40</v>
      </c>
      <c r="G108" s="23">
        <v>15</v>
      </c>
      <c r="H108" s="23">
        <v>15</v>
      </c>
      <c r="I108" s="23">
        <v>4</v>
      </c>
      <c r="J108" s="23">
        <v>10</v>
      </c>
      <c r="K108" s="23">
        <v>10</v>
      </c>
      <c r="L108" s="23">
        <v>5</v>
      </c>
      <c r="M108" s="24">
        <f t="shared" si="1"/>
        <v>99</v>
      </c>
    </row>
    <row r="109" spans="1:13">
      <c r="A109" s="9" t="s">
        <v>214</v>
      </c>
      <c r="B109" s="9" t="s">
        <v>215</v>
      </c>
      <c r="C109" s="9" t="s">
        <v>216</v>
      </c>
      <c r="D109" s="12">
        <v>95000</v>
      </c>
      <c r="E109" s="12">
        <v>75000</v>
      </c>
      <c r="F109" s="23">
        <v>40</v>
      </c>
      <c r="G109" s="23">
        <v>15</v>
      </c>
      <c r="H109" s="23">
        <v>13</v>
      </c>
      <c r="I109" s="23">
        <v>5</v>
      </c>
      <c r="J109" s="23">
        <v>10</v>
      </c>
      <c r="K109" s="23">
        <v>10</v>
      </c>
      <c r="L109" s="23">
        <v>5</v>
      </c>
      <c r="M109" s="24">
        <f t="shared" si="1"/>
        <v>98</v>
      </c>
    </row>
    <row r="110" spans="1:13">
      <c r="A110" s="9" t="s">
        <v>147</v>
      </c>
      <c r="B110" s="9" t="s">
        <v>148</v>
      </c>
      <c r="C110" s="9" t="s">
        <v>149</v>
      </c>
      <c r="D110" s="12">
        <v>294000</v>
      </c>
      <c r="E110" s="12">
        <v>235000</v>
      </c>
      <c r="F110" s="23">
        <v>40</v>
      </c>
      <c r="G110" s="23">
        <v>15</v>
      </c>
      <c r="H110" s="23">
        <v>15</v>
      </c>
      <c r="I110" s="23">
        <v>5</v>
      </c>
      <c r="J110" s="23">
        <v>10</v>
      </c>
      <c r="K110" s="23">
        <v>10</v>
      </c>
      <c r="L110" s="23">
        <v>5</v>
      </c>
      <c r="M110" s="24">
        <f t="shared" si="1"/>
        <v>100</v>
      </c>
    </row>
    <row r="111" spans="1:13">
      <c r="A111" s="9" t="s">
        <v>170</v>
      </c>
      <c r="B111" s="9" t="s">
        <v>171</v>
      </c>
      <c r="C111" s="9" t="s">
        <v>172</v>
      </c>
      <c r="D111" s="12">
        <v>2451880</v>
      </c>
      <c r="E111" s="12">
        <v>1050000</v>
      </c>
      <c r="F111" s="23">
        <v>40</v>
      </c>
      <c r="G111" s="23">
        <v>15</v>
      </c>
      <c r="H111" s="23">
        <v>15</v>
      </c>
      <c r="I111" s="23">
        <v>4</v>
      </c>
      <c r="J111" s="23">
        <v>10</v>
      </c>
      <c r="K111" s="23">
        <v>10</v>
      </c>
      <c r="L111" s="23">
        <v>5</v>
      </c>
      <c r="M111" s="24">
        <f t="shared" si="1"/>
        <v>99</v>
      </c>
    </row>
    <row r="112" spans="1:13">
      <c r="A112" s="9" t="s">
        <v>174</v>
      </c>
      <c r="B112" s="9" t="s">
        <v>171</v>
      </c>
      <c r="C112" s="9" t="s">
        <v>175</v>
      </c>
      <c r="D112" s="12">
        <v>2400338</v>
      </c>
      <c r="E112" s="12">
        <v>1050000</v>
      </c>
      <c r="F112" s="23">
        <v>40</v>
      </c>
      <c r="G112" s="23">
        <v>15</v>
      </c>
      <c r="H112" s="23">
        <v>15</v>
      </c>
      <c r="I112" s="23">
        <v>4</v>
      </c>
      <c r="J112" s="23">
        <v>10</v>
      </c>
      <c r="K112" s="23">
        <v>10</v>
      </c>
      <c r="L112" s="23">
        <v>5</v>
      </c>
      <c r="M112" s="24">
        <f t="shared" si="1"/>
        <v>99</v>
      </c>
    </row>
    <row r="113" spans="1:13">
      <c r="A113" s="9" t="s">
        <v>217</v>
      </c>
      <c r="B113" s="9" t="s">
        <v>171</v>
      </c>
      <c r="C113" s="9" t="s">
        <v>218</v>
      </c>
      <c r="D113" s="12">
        <v>1199791</v>
      </c>
      <c r="E113" s="12">
        <v>498722</v>
      </c>
      <c r="F113" s="23">
        <v>40</v>
      </c>
      <c r="G113" s="23">
        <v>15</v>
      </c>
      <c r="H113" s="23">
        <v>14</v>
      </c>
      <c r="I113" s="23">
        <v>4</v>
      </c>
      <c r="J113" s="23">
        <v>10</v>
      </c>
      <c r="K113" s="23">
        <v>10</v>
      </c>
      <c r="L113" s="23">
        <v>5</v>
      </c>
      <c r="M113" s="24">
        <f t="shared" si="1"/>
        <v>98</v>
      </c>
    </row>
    <row r="114" spans="1:13">
      <c r="A114" s="9" t="s">
        <v>219</v>
      </c>
      <c r="B114" s="9" t="s">
        <v>171</v>
      </c>
      <c r="C114" s="9" t="s">
        <v>220</v>
      </c>
      <c r="D114" s="12">
        <v>2455221</v>
      </c>
      <c r="E114" s="12">
        <v>1050000</v>
      </c>
      <c r="F114" s="23">
        <v>40</v>
      </c>
      <c r="G114" s="23">
        <v>15</v>
      </c>
      <c r="H114" s="23">
        <v>14</v>
      </c>
      <c r="I114" s="23">
        <v>4</v>
      </c>
      <c r="J114" s="23">
        <v>10</v>
      </c>
      <c r="K114" s="23">
        <v>10</v>
      </c>
      <c r="L114" s="23">
        <v>5</v>
      </c>
      <c r="M114" s="24">
        <f t="shared" si="1"/>
        <v>98</v>
      </c>
    </row>
    <row r="115" spans="1:13">
      <c r="A115" s="9" t="s">
        <v>221</v>
      </c>
      <c r="B115" s="9" t="s">
        <v>171</v>
      </c>
      <c r="C115" s="9" t="s">
        <v>222</v>
      </c>
      <c r="D115" s="12">
        <v>1633333</v>
      </c>
      <c r="E115" s="12">
        <v>704857</v>
      </c>
      <c r="F115" s="23">
        <v>40</v>
      </c>
      <c r="G115" s="23">
        <v>15</v>
      </c>
      <c r="H115" s="23">
        <v>14</v>
      </c>
      <c r="I115" s="23">
        <v>4</v>
      </c>
      <c r="J115" s="23">
        <v>10</v>
      </c>
      <c r="K115" s="23">
        <v>10</v>
      </c>
      <c r="L115" s="23">
        <v>5</v>
      </c>
      <c r="M115" s="24">
        <f t="shared" si="1"/>
        <v>98</v>
      </c>
    </row>
    <row r="116" spans="1:13">
      <c r="A116" s="9" t="s">
        <v>177</v>
      </c>
      <c r="B116" s="9" t="s">
        <v>171</v>
      </c>
      <c r="C116" s="13" t="s">
        <v>178</v>
      </c>
      <c r="D116" s="12">
        <v>2239635</v>
      </c>
      <c r="E116" s="12">
        <v>1011992</v>
      </c>
      <c r="F116" s="23">
        <v>40</v>
      </c>
      <c r="G116" s="23">
        <v>15</v>
      </c>
      <c r="H116" s="23">
        <v>15</v>
      </c>
      <c r="I116" s="23">
        <v>4</v>
      </c>
      <c r="J116" s="23">
        <v>10</v>
      </c>
      <c r="K116" s="23">
        <v>10</v>
      </c>
      <c r="L116" s="23">
        <v>5</v>
      </c>
      <c r="M116" s="24">
        <f t="shared" si="1"/>
        <v>99</v>
      </c>
    </row>
    <row r="117" spans="1:13">
      <c r="A117" s="9" t="s">
        <v>223</v>
      </c>
      <c r="B117" s="9" t="s">
        <v>171</v>
      </c>
      <c r="C117" s="13" t="s">
        <v>224</v>
      </c>
      <c r="D117" s="12">
        <v>1651933</v>
      </c>
      <c r="E117" s="12">
        <v>761767</v>
      </c>
      <c r="F117" s="23">
        <v>40</v>
      </c>
      <c r="G117" s="23">
        <v>15</v>
      </c>
      <c r="H117" s="23">
        <v>14</v>
      </c>
      <c r="I117" s="23">
        <v>4</v>
      </c>
      <c r="J117" s="23">
        <v>10</v>
      </c>
      <c r="K117" s="23">
        <v>10</v>
      </c>
      <c r="L117" s="23">
        <v>5</v>
      </c>
      <c r="M117" s="24">
        <f t="shared" si="1"/>
        <v>98</v>
      </c>
    </row>
    <row r="118" spans="1:13">
      <c r="A118" s="9" t="s">
        <v>225</v>
      </c>
      <c r="B118" s="9" t="s">
        <v>171</v>
      </c>
      <c r="C118" s="13" t="s">
        <v>226</v>
      </c>
      <c r="D118" s="12">
        <v>2328440</v>
      </c>
      <c r="E118" s="12">
        <v>1050000</v>
      </c>
      <c r="F118" s="23">
        <v>40</v>
      </c>
      <c r="G118" s="23">
        <v>15</v>
      </c>
      <c r="H118" s="23">
        <v>14</v>
      </c>
      <c r="I118" s="23">
        <v>4</v>
      </c>
      <c r="J118" s="23">
        <v>10</v>
      </c>
      <c r="K118" s="23">
        <v>10</v>
      </c>
      <c r="L118" s="23">
        <v>5</v>
      </c>
      <c r="M118" s="24">
        <f t="shared" si="1"/>
        <v>98</v>
      </c>
    </row>
    <row r="119" spans="1:13">
      <c r="A119" s="9" t="s">
        <v>227</v>
      </c>
      <c r="B119" s="9" t="s">
        <v>171</v>
      </c>
      <c r="C119" s="13" t="s">
        <v>228</v>
      </c>
      <c r="D119" s="12">
        <v>1959404</v>
      </c>
      <c r="E119" s="12">
        <v>859925</v>
      </c>
      <c r="F119" s="23">
        <v>40</v>
      </c>
      <c r="G119" s="23">
        <v>15</v>
      </c>
      <c r="H119" s="23">
        <v>14</v>
      </c>
      <c r="I119" s="23">
        <v>4</v>
      </c>
      <c r="J119" s="23">
        <v>10</v>
      </c>
      <c r="K119" s="23">
        <v>10</v>
      </c>
      <c r="L119" s="23">
        <v>5</v>
      </c>
      <c r="M119" s="24">
        <f t="shared" si="1"/>
        <v>98</v>
      </c>
    </row>
    <row r="120" spans="1:13">
      <c r="A120" s="9" t="s">
        <v>361</v>
      </c>
      <c r="B120" s="9" t="s">
        <v>362</v>
      </c>
      <c r="C120" s="9" t="s">
        <v>363</v>
      </c>
      <c r="D120" s="12">
        <v>103500</v>
      </c>
      <c r="E120" s="12">
        <v>51000</v>
      </c>
      <c r="F120" s="23">
        <v>35</v>
      </c>
      <c r="G120" s="23">
        <v>15</v>
      </c>
      <c r="H120" s="23">
        <v>11</v>
      </c>
      <c r="I120" s="23">
        <v>5</v>
      </c>
      <c r="J120" s="23">
        <v>5</v>
      </c>
      <c r="K120" s="23">
        <v>10</v>
      </c>
      <c r="L120" s="23">
        <v>5</v>
      </c>
      <c r="M120" s="24">
        <f t="shared" si="1"/>
        <v>86</v>
      </c>
    </row>
    <row r="121" spans="1:13">
      <c r="A121" s="9" t="s">
        <v>229</v>
      </c>
      <c r="B121" s="9" t="s">
        <v>171</v>
      </c>
      <c r="C121" s="13" t="s">
        <v>230</v>
      </c>
      <c r="D121" s="12">
        <v>2355513</v>
      </c>
      <c r="E121" s="12">
        <v>1050000</v>
      </c>
      <c r="F121" s="23">
        <v>40</v>
      </c>
      <c r="G121" s="23">
        <v>15</v>
      </c>
      <c r="H121" s="23">
        <v>14</v>
      </c>
      <c r="I121" s="23">
        <v>4</v>
      </c>
      <c r="J121" s="23">
        <v>10</v>
      </c>
      <c r="K121" s="23">
        <v>10</v>
      </c>
      <c r="L121" s="23">
        <v>5</v>
      </c>
      <c r="M121" s="24">
        <f t="shared" si="1"/>
        <v>98</v>
      </c>
    </row>
    <row r="122" spans="1:13">
      <c r="A122" s="9" t="s">
        <v>231</v>
      </c>
      <c r="B122" s="9" t="s">
        <v>171</v>
      </c>
      <c r="C122" s="13" t="s">
        <v>232</v>
      </c>
      <c r="D122" s="12">
        <v>1379812</v>
      </c>
      <c r="E122" s="12">
        <v>588755</v>
      </c>
      <c r="F122" s="23">
        <v>40</v>
      </c>
      <c r="G122" s="23">
        <v>15</v>
      </c>
      <c r="H122" s="23">
        <v>14</v>
      </c>
      <c r="I122" s="23">
        <v>4</v>
      </c>
      <c r="J122" s="23">
        <v>10</v>
      </c>
      <c r="K122" s="23">
        <v>10</v>
      </c>
      <c r="L122" s="23">
        <v>5</v>
      </c>
      <c r="M122" s="24">
        <f t="shared" si="1"/>
        <v>98</v>
      </c>
    </row>
    <row r="123" spans="1:13">
      <c r="A123" s="9" t="s">
        <v>233</v>
      </c>
      <c r="B123" s="9" t="s">
        <v>171</v>
      </c>
      <c r="C123" s="13" t="s">
        <v>234</v>
      </c>
      <c r="D123" s="12">
        <v>2290629</v>
      </c>
      <c r="E123" s="12">
        <v>1050000</v>
      </c>
      <c r="F123" s="23">
        <v>40</v>
      </c>
      <c r="G123" s="23">
        <v>15</v>
      </c>
      <c r="H123" s="23">
        <v>14</v>
      </c>
      <c r="I123" s="23">
        <v>4</v>
      </c>
      <c r="J123" s="23">
        <v>10</v>
      </c>
      <c r="K123" s="23">
        <v>10</v>
      </c>
      <c r="L123" s="23">
        <v>5</v>
      </c>
      <c r="M123" s="24">
        <f t="shared" si="1"/>
        <v>98</v>
      </c>
    </row>
    <row r="124" spans="1:13">
      <c r="A124" s="9" t="s">
        <v>304</v>
      </c>
      <c r="B124" s="9" t="s">
        <v>305</v>
      </c>
      <c r="C124" s="9" t="s">
        <v>306</v>
      </c>
      <c r="D124" s="12">
        <v>60000</v>
      </c>
      <c r="E124" s="12">
        <v>37500</v>
      </c>
      <c r="F124" s="23">
        <v>40</v>
      </c>
      <c r="G124" s="23">
        <v>15</v>
      </c>
      <c r="H124" s="23">
        <v>10</v>
      </c>
      <c r="I124" s="23">
        <v>5</v>
      </c>
      <c r="J124" s="23">
        <v>10</v>
      </c>
      <c r="K124" s="23">
        <v>10</v>
      </c>
      <c r="L124" s="23">
        <v>5</v>
      </c>
      <c r="M124" s="24">
        <f t="shared" si="1"/>
        <v>95</v>
      </c>
    </row>
    <row r="125" spans="1:13">
      <c r="D125" s="27">
        <f>SUM(D15:D124)</f>
        <v>83655575</v>
      </c>
      <c r="E125" s="27">
        <f>SUM(E15:E124)</f>
        <v>37656799</v>
      </c>
    </row>
  </sheetData>
  <mergeCells count="19">
    <mergeCell ref="F12:F13"/>
    <mergeCell ref="D3:M3"/>
    <mergeCell ref="D4:M4"/>
    <mergeCell ref="D5:M5"/>
    <mergeCell ref="D6:M6"/>
    <mergeCell ref="D7:M7"/>
    <mergeCell ref="D10:M10"/>
    <mergeCell ref="A12:A14"/>
    <mergeCell ref="B12:B14"/>
    <mergeCell ref="C12:C14"/>
    <mergeCell ref="D12:D14"/>
    <mergeCell ref="E12:E14"/>
    <mergeCell ref="M12:M13"/>
    <mergeCell ref="G12:G13"/>
    <mergeCell ref="H12:H13"/>
    <mergeCell ref="I12:I13"/>
    <mergeCell ref="J12:J13"/>
    <mergeCell ref="K12:K13"/>
    <mergeCell ref="L12:L13"/>
  </mergeCells>
  <dataValidations count="4">
    <dataValidation type="decimal" operator="lessThanOrEqual" allowBlank="1" showInputMessage="1" showErrorMessage="1" error="max. 40" sqref="F15 F94" xr:uid="{EEA8BBCB-E60B-4761-AF8E-4644311B5A8F}">
      <formula1>40</formula1>
    </dataValidation>
    <dataValidation type="decimal" operator="lessThanOrEqual" allowBlank="1" showInputMessage="1" showErrorMessage="1" error="max. 15" sqref="G15:H15 G94:H94" xr:uid="{F6E6C724-9178-4418-B133-3155C39FDFB9}">
      <formula1>15</formula1>
    </dataValidation>
    <dataValidation type="decimal" operator="lessThanOrEqual" allowBlank="1" showInputMessage="1" showErrorMessage="1" error="max. 10" sqref="J15:K15 J94:K94" xr:uid="{FD5CCB31-A7F1-4BC8-A88F-B06837999FD5}">
      <formula1>10</formula1>
    </dataValidation>
    <dataValidation type="decimal" operator="lessThanOrEqual" allowBlank="1" showInputMessage="1" showErrorMessage="1" error="max. 5" sqref="I15 L15 I94 L94" xr:uid="{C1A3D4E1-913E-4A10-B940-B4520630FF9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4BB53-277F-4CA3-9CC2-4273CC3A1981}"/>
</file>

<file path=customXml/itemProps2.xml><?xml version="1.0" encoding="utf-8"?>
<ds:datastoreItem xmlns:ds="http://schemas.openxmlformats.org/officeDocument/2006/customXml" ds:itemID="{5C6DB92E-BF5B-4EAD-9454-97369508F7A1}"/>
</file>

<file path=customXml/itemProps3.xml><?xml version="1.0" encoding="utf-8"?>
<ds:datastoreItem xmlns:ds="http://schemas.openxmlformats.org/officeDocument/2006/customXml" ds:itemID="{7027572D-3D11-4F74-807B-BA1ECABBD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2026-06-01T11:03:56Z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