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jkuvkova\Dropbox\Fond\Rada\jednani\15. jednani 6-8-9-2016\"/>
    </mc:Choice>
  </mc:AlternateContent>
  <bookViews>
    <workbookView xWindow="0" yWindow="0" windowWidth="20490" windowHeight="7770"/>
  </bookViews>
  <sheets>
    <sheet name="konference,vyzkumne projekty" sheetId="1" r:id="rId1"/>
    <sheet name="IH" sheetId="2" r:id="rId2"/>
    <sheet name="JK" sheetId="3" r:id="rId3"/>
    <sheet name="LD" sheetId="4" r:id="rId4"/>
    <sheet name="PB" sheetId="5" r:id="rId5"/>
    <sheet name="PV" sheetId="6" r:id="rId6"/>
    <sheet name="PM" sheetId="7" r:id="rId7"/>
    <sheet name="RN" sheetId="8" r:id="rId8"/>
  </sheets>
  <definedNames>
    <definedName name="_xlnm.Print_Area" localSheetId="0">'konference,vyzkumne projekty'!$A$1:$Y$21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E20" i="1"/>
  <c r="H15" i="1" l="1"/>
  <c r="H19" i="1"/>
  <c r="H17" i="1"/>
  <c r="H18" i="1"/>
  <c r="H16" i="1"/>
  <c r="Q21" i="1" l="1"/>
</calcChain>
</file>

<file path=xl/sharedStrings.xml><?xml version="1.0" encoding="utf-8"?>
<sst xmlns="http://schemas.openxmlformats.org/spreadsheetml/2006/main" count="346" uniqueCount="74">
  <si>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</si>
  <si>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</si>
  <si>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</si>
  <si>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</si>
  <si>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</si>
  <si>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</si>
  <si>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</si>
  <si>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</si>
  <si>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</si>
  <si>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</si>
  <si>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</si>
  <si>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</si>
  <si>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</si>
  <si>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</si>
  <si>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</si>
  <si>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</si>
  <si>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</si>
  <si>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</si>
  <si>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</si>
  <si>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</si>
  <si>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</si>
  <si>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</si>
  <si>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</si>
  <si>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</si>
  <si>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</si>
  <si>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</si>
  <si>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</si>
  <si>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zbývá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</si>
  <si>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</si>
  <si>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Realizační strategie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</si>
  <si>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</si>
  <si>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1 000 000 Kč</t>
    </r>
  </si>
  <si>
    <t>Odborná a/nebo programová kvalita projektu</t>
  </si>
  <si>
    <t>Přínos a význam pro českou a evropskou kinematografii a filmovou vědu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</si>
  <si>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2016-6-2-16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</si>
  <si>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22. května 2016 do 22. června 2016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</si>
  <si>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Konference - dle žádosti, nejpozději však do 30. června 2017</t>
    </r>
  </si>
  <si>
    <t>Výzkum - dle žádosti, nejpozději však do 30. června 2018</t>
  </si>
  <si>
    <t>1. podpora výzkumu s důrazem na základní výzkum v oblasti české kinematografie</t>
  </si>
  <si>
    <t>2. Podpora odborné publikační a konferenční činnosti</t>
  </si>
  <si>
    <t>3. Podpora rozvoje oboru filmových a audiovizuálních studií</t>
  </si>
  <si>
    <t>4. Zapojení filmových studií do evropského prostředí a posílení její mezinárodní konkurenceschopnosti</t>
  </si>
  <si>
    <t>5. Podpora rozvoje kinematografie prostřednictvím kvalifikované reflexe</t>
  </si>
  <si>
    <t>Podpora je určena pro pořádání odborné konference s národním či mezinárodním významem a pro výzkumné projekty. Prioritou Rady budou konference s mezinárodním přesahem,</t>
  </si>
  <si>
    <t>u individuálních i kolektivních výzkumných projektů pak ty, které se věnují základnímu výzkumu v oblasti české kinematografie a s plánovaným publikačním výstupem v podobě odborné studie či knihy.</t>
  </si>
  <si>
    <t>1300/2016</t>
  </si>
  <si>
    <t>1364/2016</t>
  </si>
  <si>
    <t>1377/2016</t>
  </si>
  <si>
    <t>1385/2016</t>
  </si>
  <si>
    <t>1387/2016</t>
  </si>
  <si>
    <t>Česká společnost pro filmová studia</t>
  </si>
  <si>
    <t xml:space="preserve">Univerzita Karlova v Praze </t>
  </si>
  <si>
    <t>NaFilM</t>
  </si>
  <si>
    <t>Sdružení přátel Cinepuru</t>
  </si>
  <si>
    <t>Mezinárodní konference Screen Industries in East-Central Europe (SIECE)</t>
  </si>
  <si>
    <t>Kolik kdy stál český film? Ekonomicko-historická analýza výroby českého hraného filmu</t>
  </si>
  <si>
    <t>Současný český dokumentární film (výzkumný projekt)</t>
  </si>
  <si>
    <t>Metody interaktivní komunikace s návštěvníkem ve filmově-historické expozici</t>
  </si>
  <si>
    <t>Výzvy digitálního věku - Jak prodat a distribuovat film: Mezinárodní workshop Cinepuru</t>
  </si>
  <si>
    <t>ne</t>
  </si>
  <si>
    <t>ano</t>
  </si>
  <si>
    <t>68%-98%</t>
  </si>
  <si>
    <t>85%</t>
  </si>
  <si>
    <t>90%</t>
  </si>
  <si>
    <t>73%-88%</t>
  </si>
  <si>
    <t>50%-100%</t>
  </si>
  <si>
    <t>31.1.2017</t>
  </si>
  <si>
    <t>30.6.2018</t>
  </si>
  <si>
    <t>31.12.2016</t>
  </si>
  <si>
    <t>Konference a výzkumné projekty v oblasti filmové vědy</t>
  </si>
  <si>
    <t>Univerzita Karlova v Praze</t>
  </si>
  <si>
    <t>dotace</t>
  </si>
  <si>
    <t>název projektu</t>
  </si>
  <si>
    <t>2016-6-2-16 Konference a výzkumné projekty v oblasti filmové vědy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</si>
</sst>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3">
    <xf numFmtId="0" fontId="0" fillId="0" borderId="0"/>
    <xf numFmtId="0" fontId="5" fillId="0" borderId="0" applyFill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4" fontId="2" fillId="0" borderId="1" xfId="0" applyNumberFormat="1" applyFont="1" applyFill="1" applyBorder="1" applyAlignment="1" applyProtection="1">
      <alignment horizontal="left" vertical="top"/>
    </xf>
    <xf numFmtId="4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10" fontId="2" fillId="2" borderId="0" xfId="2" applyNumberFormat="1" applyFont="1" applyFill="1" applyBorder="1" applyAlignment="1">
      <alignment horizontal="left" vertical="top"/>
    </xf>
    <xf numFmtId="3" fontId="1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7" fillId="0" borderId="0" xfId="0" applyFont="1" applyFill="1" applyAlignment="1" applyProtection="1">
      <alignment horizontal="left" vertical="top"/>
    </xf>
    <xf numFmtId="0" fontId="8" fillId="0" borderId="0" xfId="0" applyFont="1" applyFill="1" applyAlignment="1" applyProtection="1">
      <alignment horizontal="left" vertical="top" wrapText="1"/>
    </xf>
    <xf numFmtId="0" fontId="9" fillId="0" borderId="0" xfId="0" applyFont="1" applyFill="1" applyAlignment="1" applyProtection="1">
      <alignment horizontal="left" vertical="top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tabSelected="1" zoomScale="70" zoomScaleNormal="70" workbookViewId="0">
      <selection activeCell="X19" sqref="X19"/>
    </sheetView>
  </sheetViews>
  <sheetFormatPr defaultRowHeight="12.75" x14ac:dyDescent="0.25"/>
  <cols>
    <col min="1" max="1" width="9.28515625" style="1" customWidth="1"/>
    <col min="2" max="2" width="28.85546875" style="1" customWidth="1"/>
    <col min="3" max="3" width="38.42578125" style="1" bestFit="1" customWidth="1"/>
    <col min="4" max="4" width="10.42578125" style="1" customWidth="1"/>
    <col min="5" max="5" width="9.5703125" style="1" customWidth="1"/>
    <col min="6" max="6" width="8.28515625" style="1" customWidth="1"/>
    <col min="7" max="7" width="7.28515625" style="1" customWidth="1"/>
    <col min="8" max="8" width="7.7109375" style="1" customWidth="1"/>
    <col min="9" max="16" width="8.140625" style="1" customWidth="1"/>
    <col min="17" max="17" width="9.85546875" style="1" customWidth="1"/>
    <col min="18" max="20" width="9.140625" style="1"/>
    <col min="21" max="21" width="11.42578125" style="1" customWidth="1"/>
    <col min="22" max="22" width="9.140625" style="1"/>
    <col min="23" max="23" width="10.85546875" style="1" bestFit="1" customWidth="1"/>
    <col min="24" max="24" width="13.28515625" style="1" customWidth="1"/>
    <col min="25" max="26" width="9.140625" style="1" customWidth="1"/>
    <col min="27" max="16384" width="9.140625" style="1"/>
  </cols>
  <sheetData>
    <row r="1" spans="1:26" ht="35.25" customHeight="1" x14ac:dyDescent="0.25">
      <c r="A1" s="2" t="s">
        <v>69</v>
      </c>
    </row>
    <row r="2" spans="1:26" x14ac:dyDescent="0.25">
      <c r="A2" s="1" t="s">
        <v>34</v>
      </c>
      <c r="E2" s="6" t="s">
        <v>0</v>
      </c>
    </row>
    <row r="3" spans="1:26" x14ac:dyDescent="0.25">
      <c r="A3" s="1" t="s">
        <v>30</v>
      </c>
      <c r="E3" s="1" t="s">
        <v>38</v>
      </c>
    </row>
    <row r="4" spans="1:26" x14ac:dyDescent="0.25">
      <c r="A4" s="1" t="s">
        <v>35</v>
      </c>
      <c r="E4" s="1" t="s">
        <v>39</v>
      </c>
    </row>
    <row r="5" spans="1:26" x14ac:dyDescent="0.25">
      <c r="A5" s="1" t="s">
        <v>31</v>
      </c>
      <c r="E5" s="1" t="s">
        <v>40</v>
      </c>
    </row>
    <row r="6" spans="1:26" x14ac:dyDescent="0.25">
      <c r="A6" s="1" t="s">
        <v>36</v>
      </c>
      <c r="E6" s="1" t="s">
        <v>41</v>
      </c>
    </row>
    <row r="7" spans="1:26" x14ac:dyDescent="0.25">
      <c r="A7" s="1" t="s">
        <v>37</v>
      </c>
      <c r="E7" s="1" t="s">
        <v>42</v>
      </c>
    </row>
    <row r="8" spans="1:26" x14ac:dyDescent="0.25">
      <c r="A8" s="1" t="s">
        <v>28</v>
      </c>
      <c r="E8" s="1" t="s">
        <v>43</v>
      </c>
    </row>
    <row r="9" spans="1:26" x14ac:dyDescent="0.25">
      <c r="E9" s="1" t="s">
        <v>44</v>
      </c>
    </row>
    <row r="13" spans="1:26" s="8" customFormat="1" ht="133.5" customHeight="1" x14ac:dyDescent="0.25">
      <c r="A13" s="3" t="s">
        <v>1</v>
      </c>
      <c r="B13" s="3" t="s">
        <v>2</v>
      </c>
      <c r="C13" s="3" t="s">
        <v>25</v>
      </c>
      <c r="D13" s="3" t="s">
        <v>23</v>
      </c>
      <c r="E13" s="3" t="s">
        <v>3</v>
      </c>
      <c r="F13" s="3" t="s">
        <v>4</v>
      </c>
      <c r="G13" s="3" t="s">
        <v>5</v>
      </c>
      <c r="H13" s="3" t="s">
        <v>6</v>
      </c>
      <c r="I13" s="7" t="s">
        <v>32</v>
      </c>
      <c r="J13" s="7" t="s">
        <v>24</v>
      </c>
      <c r="K13" s="7" t="s">
        <v>33</v>
      </c>
      <c r="L13" s="7" t="s">
        <v>7</v>
      </c>
      <c r="M13" s="7" t="s">
        <v>8</v>
      </c>
      <c r="N13" s="7" t="s">
        <v>29</v>
      </c>
      <c r="O13" s="7" t="s">
        <v>9</v>
      </c>
      <c r="P13" s="3" t="s">
        <v>10</v>
      </c>
      <c r="Q13" s="3" t="s">
        <v>11</v>
      </c>
      <c r="R13" s="3" t="s">
        <v>12</v>
      </c>
      <c r="S13" s="3" t="s">
        <v>13</v>
      </c>
      <c r="T13" s="3" t="s">
        <v>14</v>
      </c>
      <c r="U13" s="3" t="s">
        <v>15</v>
      </c>
      <c r="V13" s="3" t="s">
        <v>16</v>
      </c>
      <c r="W13" s="3" t="s">
        <v>17</v>
      </c>
      <c r="X13" s="3" t="s">
        <v>18</v>
      </c>
      <c r="Y13" s="3" t="s">
        <v>26</v>
      </c>
    </row>
    <row r="14" spans="1:26" x14ac:dyDescent="0.25">
      <c r="A14" s="5"/>
      <c r="B14" s="5"/>
      <c r="C14" s="5"/>
      <c r="D14" s="5"/>
      <c r="E14" s="5"/>
      <c r="F14" s="4"/>
      <c r="G14" s="4"/>
      <c r="H14" s="4"/>
      <c r="I14" s="23" t="s">
        <v>19</v>
      </c>
      <c r="J14" s="21" t="s">
        <v>20</v>
      </c>
      <c r="K14" s="21" t="s">
        <v>20</v>
      </c>
      <c r="L14" s="21" t="s">
        <v>21</v>
      </c>
      <c r="M14" s="21" t="s">
        <v>22</v>
      </c>
      <c r="N14" s="21" t="s">
        <v>20</v>
      </c>
      <c r="O14" s="21" t="s">
        <v>22</v>
      </c>
      <c r="P14" s="4"/>
      <c r="Q14" s="5"/>
      <c r="R14" s="5"/>
      <c r="S14" s="5"/>
      <c r="T14" s="5"/>
      <c r="U14" s="19"/>
      <c r="V14" s="19"/>
      <c r="W14" s="18"/>
      <c r="X14" s="5"/>
      <c r="Y14" s="5"/>
      <c r="Z14" s="24"/>
    </row>
    <row r="15" spans="1:26" ht="27.75" customHeight="1" x14ac:dyDescent="0.25">
      <c r="A15" s="9" t="s">
        <v>46</v>
      </c>
      <c r="B15" s="22" t="s">
        <v>70</v>
      </c>
      <c r="C15" s="10" t="s">
        <v>55</v>
      </c>
      <c r="D15" s="11">
        <v>336000</v>
      </c>
      <c r="E15" s="11">
        <v>226000</v>
      </c>
      <c r="F15" s="12">
        <v>58</v>
      </c>
      <c r="G15" s="12">
        <v>39</v>
      </c>
      <c r="H15" s="12">
        <f>SUM(F15:G15)</f>
        <v>97</v>
      </c>
      <c r="I15" s="13">
        <v>27.857099999999999</v>
      </c>
      <c r="J15" s="13">
        <v>13.571400000000001</v>
      </c>
      <c r="K15" s="13">
        <v>13.142899999999999</v>
      </c>
      <c r="L15" s="13">
        <v>5</v>
      </c>
      <c r="M15" s="13">
        <v>9.4285999999999994</v>
      </c>
      <c r="N15" s="13">
        <v>13.428599999999999</v>
      </c>
      <c r="O15" s="13">
        <v>10</v>
      </c>
      <c r="P15" s="14">
        <v>92.428600000000003</v>
      </c>
      <c r="Q15" s="11">
        <v>226000</v>
      </c>
      <c r="R15" s="15" t="s">
        <v>71</v>
      </c>
      <c r="S15" s="9" t="s">
        <v>60</v>
      </c>
      <c r="T15" s="9" t="s">
        <v>60</v>
      </c>
      <c r="U15" s="9" t="s">
        <v>62</v>
      </c>
      <c r="V15" s="16">
        <v>0.9</v>
      </c>
      <c r="W15" s="17" t="s">
        <v>67</v>
      </c>
      <c r="X15" s="17" t="s">
        <v>67</v>
      </c>
      <c r="Y15" s="19">
        <v>0.9</v>
      </c>
      <c r="Z15" s="24"/>
    </row>
    <row r="16" spans="1:26" ht="27.75" customHeight="1" x14ac:dyDescent="0.25">
      <c r="A16" s="9" t="s">
        <v>45</v>
      </c>
      <c r="B16" s="22" t="s">
        <v>50</v>
      </c>
      <c r="C16" s="10" t="s">
        <v>54</v>
      </c>
      <c r="D16" s="11">
        <v>406500</v>
      </c>
      <c r="E16" s="11">
        <v>200000</v>
      </c>
      <c r="F16" s="12">
        <v>60</v>
      </c>
      <c r="G16" s="12">
        <v>36</v>
      </c>
      <c r="H16" s="12">
        <f>SUM(F16:G16)</f>
        <v>96</v>
      </c>
      <c r="I16" s="13">
        <v>28</v>
      </c>
      <c r="J16" s="13">
        <v>14</v>
      </c>
      <c r="K16" s="13">
        <v>12.571400000000001</v>
      </c>
      <c r="L16" s="13">
        <v>5</v>
      </c>
      <c r="M16" s="13">
        <v>9.5714000000000006</v>
      </c>
      <c r="N16" s="13">
        <v>13</v>
      </c>
      <c r="O16" s="13">
        <v>10</v>
      </c>
      <c r="P16" s="14">
        <v>92.142899999999997</v>
      </c>
      <c r="Q16" s="11">
        <v>200000</v>
      </c>
      <c r="R16" s="15" t="s">
        <v>71</v>
      </c>
      <c r="S16" s="9" t="s">
        <v>59</v>
      </c>
      <c r="T16" s="9" t="s">
        <v>60</v>
      </c>
      <c r="U16" s="9" t="s">
        <v>61</v>
      </c>
      <c r="V16" s="16">
        <v>0.9</v>
      </c>
      <c r="W16" s="17" t="s">
        <v>66</v>
      </c>
      <c r="X16" s="17" t="s">
        <v>66</v>
      </c>
      <c r="Y16" s="19">
        <v>0.71</v>
      </c>
      <c r="Z16" s="24"/>
    </row>
    <row r="17" spans="1:26" ht="27.75" customHeight="1" x14ac:dyDescent="0.25">
      <c r="A17" s="9" t="s">
        <v>48</v>
      </c>
      <c r="B17" s="22" t="s">
        <v>52</v>
      </c>
      <c r="C17" s="10" t="s">
        <v>57</v>
      </c>
      <c r="D17" s="11">
        <v>682000</v>
      </c>
      <c r="E17" s="11">
        <v>250000</v>
      </c>
      <c r="F17" s="12">
        <v>53</v>
      </c>
      <c r="G17" s="12">
        <v>37</v>
      </c>
      <c r="H17" s="12">
        <f>SUM(F17:G17)</f>
        <v>90</v>
      </c>
      <c r="I17" s="13">
        <v>21.428599999999999</v>
      </c>
      <c r="J17" s="13">
        <v>11.142899999999999</v>
      </c>
      <c r="K17" s="13">
        <v>10.857100000000001</v>
      </c>
      <c r="L17" s="13">
        <v>4.5713999999999997</v>
      </c>
      <c r="M17" s="13">
        <v>8.7142999999999997</v>
      </c>
      <c r="N17" s="13">
        <v>11.142899999999999</v>
      </c>
      <c r="O17" s="13">
        <v>7.7142999999999997</v>
      </c>
      <c r="P17" s="14">
        <v>75.571399999999997</v>
      </c>
      <c r="Q17" s="11">
        <v>250000</v>
      </c>
      <c r="R17" s="15" t="s">
        <v>71</v>
      </c>
      <c r="S17" s="9" t="s">
        <v>60</v>
      </c>
      <c r="T17" s="9" t="s">
        <v>60</v>
      </c>
      <c r="U17" s="9" t="s">
        <v>64</v>
      </c>
      <c r="V17" s="16">
        <v>0.9</v>
      </c>
      <c r="W17" s="17" t="s">
        <v>67</v>
      </c>
      <c r="X17" s="17" t="s">
        <v>67</v>
      </c>
      <c r="Y17" s="19">
        <v>0.53</v>
      </c>
      <c r="Z17" s="24"/>
    </row>
    <row r="18" spans="1:26" ht="27.75" customHeight="1" x14ac:dyDescent="0.25">
      <c r="A18" s="9" t="s">
        <v>49</v>
      </c>
      <c r="B18" s="22" t="s">
        <v>53</v>
      </c>
      <c r="C18" s="10" t="s">
        <v>58</v>
      </c>
      <c r="D18" s="11">
        <v>202000</v>
      </c>
      <c r="E18" s="11">
        <v>100000</v>
      </c>
      <c r="F18" s="12">
        <v>58</v>
      </c>
      <c r="G18" s="12">
        <v>37</v>
      </c>
      <c r="H18" s="12">
        <f>SUM(F18:G18)</f>
        <v>95</v>
      </c>
      <c r="I18" s="13">
        <v>19.857099999999999</v>
      </c>
      <c r="J18" s="13">
        <v>11.142899999999999</v>
      </c>
      <c r="K18" s="13">
        <v>9.7142999999999997</v>
      </c>
      <c r="L18" s="13">
        <v>4.1429</v>
      </c>
      <c r="M18" s="13">
        <v>8.2857000000000003</v>
      </c>
      <c r="N18" s="13">
        <v>11.428599999999999</v>
      </c>
      <c r="O18" s="13">
        <v>8.1428999999999991</v>
      </c>
      <c r="P18" s="14">
        <v>72.714299999999994</v>
      </c>
      <c r="Q18" s="11">
        <v>100000</v>
      </c>
      <c r="R18" s="15" t="s">
        <v>71</v>
      </c>
      <c r="S18" s="9" t="s">
        <v>59</v>
      </c>
      <c r="T18" s="9" t="s">
        <v>60</v>
      </c>
      <c r="U18" s="9" t="s">
        <v>65</v>
      </c>
      <c r="V18" s="16">
        <v>0.9</v>
      </c>
      <c r="W18" s="17" t="s">
        <v>68</v>
      </c>
      <c r="X18" s="17" t="s">
        <v>68</v>
      </c>
      <c r="Y18" s="19">
        <v>0.71</v>
      </c>
      <c r="Z18" s="24"/>
    </row>
    <row r="19" spans="1:26" ht="27.75" customHeight="1" x14ac:dyDescent="0.25">
      <c r="A19" s="9" t="s">
        <v>47</v>
      </c>
      <c r="B19" s="22" t="s">
        <v>51</v>
      </c>
      <c r="C19" s="10" t="s">
        <v>56</v>
      </c>
      <c r="D19" s="11">
        <v>380000</v>
      </c>
      <c r="E19" s="11">
        <v>342000</v>
      </c>
      <c r="F19" s="12">
        <v>40</v>
      </c>
      <c r="G19" s="12">
        <v>36</v>
      </c>
      <c r="H19" s="12">
        <f>SUM(F19:G19)</f>
        <v>76</v>
      </c>
      <c r="I19" s="13">
        <v>17.142900000000001</v>
      </c>
      <c r="J19" s="13">
        <v>11.2857</v>
      </c>
      <c r="K19" s="13">
        <v>10.2857</v>
      </c>
      <c r="L19" s="13">
        <v>3.7143000000000002</v>
      </c>
      <c r="M19" s="13">
        <v>7.1429</v>
      </c>
      <c r="N19" s="13">
        <v>7.5713999999999997</v>
      </c>
      <c r="O19" s="13">
        <v>9.7142999999999997</v>
      </c>
      <c r="P19" s="14">
        <v>66.857100000000003</v>
      </c>
      <c r="Q19" s="12">
        <v>224000</v>
      </c>
      <c r="R19" s="15" t="s">
        <v>71</v>
      </c>
      <c r="S19" s="9" t="s">
        <v>60</v>
      </c>
      <c r="T19" s="9" t="s">
        <v>60</v>
      </c>
      <c r="U19" s="9" t="s">
        <v>63</v>
      </c>
      <c r="V19" s="16">
        <v>0.9</v>
      </c>
      <c r="W19" s="17" t="s">
        <v>67</v>
      </c>
      <c r="X19" s="17" t="s">
        <v>67</v>
      </c>
      <c r="Y19" s="19">
        <v>0.85</v>
      </c>
      <c r="Z19" s="24"/>
    </row>
    <row r="20" spans="1:26" x14ac:dyDescent="0.25">
      <c r="E20" s="20">
        <f>SUM(E15:E19)</f>
        <v>1118000</v>
      </c>
      <c r="Q20" s="25">
        <f>SUM(Q15:Q19)</f>
        <v>1000000</v>
      </c>
    </row>
    <row r="21" spans="1:26" x14ac:dyDescent="0.25">
      <c r="P21" s="1" t="s">
        <v>27</v>
      </c>
      <c r="Q21" s="20">
        <f>1000000-Q20</f>
        <v>0</v>
      </c>
    </row>
    <row r="24" spans="1:26" ht="82.5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</sheetData>
  <sheetProtection selectLockedCells="1" selectUnlockedCells="1"/>
  <sortState ref="A15:Z19">
    <sortCondition descending="1" ref="P15:P19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mergeCells count="1">
    <mergeCell ref="A24:O24"/>
  </mergeCells>
  <dataValidations count="7">
    <dataValidation type="whole" allowBlank="1" showInputMessage="1" showErrorMessage="1" errorTitle="ZNOVU A LÉPE" error="To je móóóóóóc!!!!" sqref="I15:I19">
      <formula1>0</formula1>
      <formula2>30</formula2>
    </dataValidation>
    <dataValidation type="whole" showInputMessage="1" showErrorMessage="1" errorTitle="ZNOVU A LÉPE" error="To je móóóóóóc!!!!" sqref="J15:K19">
      <formula1>0</formula1>
      <formula2>15</formula2>
    </dataValidation>
    <dataValidation type="whole" allowBlank="1" showInputMessage="1" showErrorMessage="1" errorTitle="ZNOVU A LÉPE" error="To je móóóóóóc!!!!" sqref="L15:L19">
      <formula1>0</formula1>
      <formula2>5</formula2>
    </dataValidation>
    <dataValidation type="whole" showInputMessage="1" showErrorMessage="1" errorTitle="ZNOVU A LÉPE" error="To je móóóóóóc!!!!" sqref="M15:M19">
      <formula1>0</formula1>
      <formula2>10</formula2>
    </dataValidation>
    <dataValidation type="whole" showInputMessage="1" showErrorMessage="1" errorTitle="ZNOVU A LÉPE" error="To je móóóóóóc!!!!_x000a__x000a_" sqref="N15:N19">
      <formula1>0</formula1>
      <formula2>15</formula2>
    </dataValidation>
    <dataValidation type="whole" showInputMessage="1" showErrorMessage="1" errorTitle="ZNOVU A LÉPE" error="To je móóóóóóc!!!!_x000a__x000a_" sqref="O15:O19">
      <formula1>0</formula1>
      <formula2>10</formula2>
    </dataValidation>
    <dataValidation type="whole" showInputMessage="1" showErrorMessage="1" errorTitle="ZNOVU A LÉPE" error="To je móóóóóóc!!!!" sqref="P15:P19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90" zoomScaleNormal="90" workbookViewId="0">
      <selection activeCell="C14" sqref="C14"/>
    </sheetView>
  </sheetViews>
  <sheetFormatPr defaultRowHeight="12.75" x14ac:dyDescent="0.25"/>
  <cols>
    <col min="1" max="1" width="9.140625" style="27"/>
    <col min="2" max="2" width="31" style="27" customWidth="1"/>
    <col min="3" max="3" width="73.85546875" style="27" customWidth="1"/>
    <col min="4" max="243" width="9.140625" style="27"/>
    <col min="244" max="244" width="42.42578125" style="27" customWidth="1"/>
    <col min="245" max="245" width="102.5703125" style="27" customWidth="1"/>
    <col min="246" max="499" width="9.140625" style="27"/>
    <col min="500" max="500" width="42.42578125" style="27" customWidth="1"/>
    <col min="501" max="501" width="102.5703125" style="27" customWidth="1"/>
    <col min="502" max="755" width="9.140625" style="27"/>
    <col min="756" max="756" width="42.42578125" style="27" customWidth="1"/>
    <col min="757" max="757" width="102.5703125" style="27" customWidth="1"/>
    <col min="758" max="1011" width="9.140625" style="27"/>
    <col min="1012" max="1012" width="42.42578125" style="27" customWidth="1"/>
    <col min="1013" max="1013" width="102.5703125" style="27" customWidth="1"/>
    <col min="1014" max="1267" width="9.140625" style="27"/>
    <col min="1268" max="1268" width="42.42578125" style="27" customWidth="1"/>
    <col min="1269" max="1269" width="102.5703125" style="27" customWidth="1"/>
    <col min="1270" max="1523" width="9.140625" style="27"/>
    <col min="1524" max="1524" width="42.42578125" style="27" customWidth="1"/>
    <col min="1525" max="1525" width="102.5703125" style="27" customWidth="1"/>
    <col min="1526" max="1779" width="9.140625" style="27"/>
    <col min="1780" max="1780" width="42.42578125" style="27" customWidth="1"/>
    <col min="1781" max="1781" width="102.5703125" style="27" customWidth="1"/>
    <col min="1782" max="2035" width="9.140625" style="27"/>
    <col min="2036" max="2036" width="42.42578125" style="27" customWidth="1"/>
    <col min="2037" max="2037" width="102.5703125" style="27" customWidth="1"/>
    <col min="2038" max="2291" width="9.140625" style="27"/>
    <col min="2292" max="2292" width="42.42578125" style="27" customWidth="1"/>
    <col min="2293" max="2293" width="102.5703125" style="27" customWidth="1"/>
    <col min="2294" max="2547" width="9.140625" style="27"/>
    <col min="2548" max="2548" width="42.42578125" style="27" customWidth="1"/>
    <col min="2549" max="2549" width="102.5703125" style="27" customWidth="1"/>
    <col min="2550" max="2803" width="9.140625" style="27"/>
    <col min="2804" max="2804" width="42.42578125" style="27" customWidth="1"/>
    <col min="2805" max="2805" width="102.5703125" style="27" customWidth="1"/>
    <col min="2806" max="3059" width="9.140625" style="27"/>
    <col min="3060" max="3060" width="42.42578125" style="27" customWidth="1"/>
    <col min="3061" max="3061" width="102.5703125" style="27" customWidth="1"/>
    <col min="3062" max="3315" width="9.140625" style="27"/>
    <col min="3316" max="3316" width="42.42578125" style="27" customWidth="1"/>
    <col min="3317" max="3317" width="102.5703125" style="27" customWidth="1"/>
    <col min="3318" max="3571" width="9.140625" style="27"/>
    <col min="3572" max="3572" width="42.42578125" style="27" customWidth="1"/>
    <col min="3573" max="3573" width="102.5703125" style="27" customWidth="1"/>
    <col min="3574" max="3827" width="9.140625" style="27"/>
    <col min="3828" max="3828" width="42.42578125" style="27" customWidth="1"/>
    <col min="3829" max="3829" width="102.5703125" style="27" customWidth="1"/>
    <col min="3830" max="4083" width="9.140625" style="27"/>
    <col min="4084" max="4084" width="42.42578125" style="27" customWidth="1"/>
    <col min="4085" max="4085" width="102.5703125" style="27" customWidth="1"/>
    <col min="4086" max="4339" width="9.140625" style="27"/>
    <col min="4340" max="4340" width="42.42578125" style="27" customWidth="1"/>
    <col min="4341" max="4341" width="102.5703125" style="27" customWidth="1"/>
    <col min="4342" max="4595" width="9.140625" style="27"/>
    <col min="4596" max="4596" width="42.42578125" style="27" customWidth="1"/>
    <col min="4597" max="4597" width="102.5703125" style="27" customWidth="1"/>
    <col min="4598" max="4851" width="9.140625" style="27"/>
    <col min="4852" max="4852" width="42.42578125" style="27" customWidth="1"/>
    <col min="4853" max="4853" width="102.5703125" style="27" customWidth="1"/>
    <col min="4854" max="5107" width="9.140625" style="27"/>
    <col min="5108" max="5108" width="42.42578125" style="27" customWidth="1"/>
    <col min="5109" max="5109" width="102.5703125" style="27" customWidth="1"/>
    <col min="5110" max="5363" width="9.140625" style="27"/>
    <col min="5364" max="5364" width="42.42578125" style="27" customWidth="1"/>
    <col min="5365" max="5365" width="102.5703125" style="27" customWidth="1"/>
    <col min="5366" max="5619" width="9.140625" style="27"/>
    <col min="5620" max="5620" width="42.42578125" style="27" customWidth="1"/>
    <col min="5621" max="5621" width="102.5703125" style="27" customWidth="1"/>
    <col min="5622" max="5875" width="9.140625" style="27"/>
    <col min="5876" max="5876" width="42.42578125" style="27" customWidth="1"/>
    <col min="5877" max="5877" width="102.5703125" style="27" customWidth="1"/>
    <col min="5878" max="6131" width="9.140625" style="27"/>
    <col min="6132" max="6132" width="42.42578125" style="27" customWidth="1"/>
    <col min="6133" max="6133" width="102.5703125" style="27" customWidth="1"/>
    <col min="6134" max="6387" width="9.140625" style="27"/>
    <col min="6388" max="6388" width="42.42578125" style="27" customWidth="1"/>
    <col min="6389" max="6389" width="102.5703125" style="27" customWidth="1"/>
    <col min="6390" max="6643" width="9.140625" style="27"/>
    <col min="6644" max="6644" width="42.42578125" style="27" customWidth="1"/>
    <col min="6645" max="6645" width="102.5703125" style="27" customWidth="1"/>
    <col min="6646" max="6899" width="9.140625" style="27"/>
    <col min="6900" max="6900" width="42.42578125" style="27" customWidth="1"/>
    <col min="6901" max="6901" width="102.5703125" style="27" customWidth="1"/>
    <col min="6902" max="7155" width="9.140625" style="27"/>
    <col min="7156" max="7156" width="42.42578125" style="27" customWidth="1"/>
    <col min="7157" max="7157" width="102.5703125" style="27" customWidth="1"/>
    <col min="7158" max="7411" width="9.140625" style="27"/>
    <col min="7412" max="7412" width="42.42578125" style="27" customWidth="1"/>
    <col min="7413" max="7413" width="102.5703125" style="27" customWidth="1"/>
    <col min="7414" max="7667" width="9.140625" style="27"/>
    <col min="7668" max="7668" width="42.42578125" style="27" customWidth="1"/>
    <col min="7669" max="7669" width="102.5703125" style="27" customWidth="1"/>
    <col min="7670" max="7923" width="9.140625" style="27"/>
    <col min="7924" max="7924" width="42.42578125" style="27" customWidth="1"/>
    <col min="7925" max="7925" width="102.5703125" style="27" customWidth="1"/>
    <col min="7926" max="8179" width="9.140625" style="27"/>
    <col min="8180" max="8180" width="42.42578125" style="27" customWidth="1"/>
    <col min="8181" max="8181" width="102.5703125" style="27" customWidth="1"/>
    <col min="8182" max="8435" width="9.140625" style="27"/>
    <col min="8436" max="8436" width="42.42578125" style="27" customWidth="1"/>
    <col min="8437" max="8437" width="102.5703125" style="27" customWidth="1"/>
    <col min="8438" max="8691" width="9.140625" style="27"/>
    <col min="8692" max="8692" width="42.42578125" style="27" customWidth="1"/>
    <col min="8693" max="8693" width="102.5703125" style="27" customWidth="1"/>
    <col min="8694" max="8947" width="9.140625" style="27"/>
    <col min="8948" max="8948" width="42.42578125" style="27" customWidth="1"/>
    <col min="8949" max="8949" width="102.5703125" style="27" customWidth="1"/>
    <col min="8950" max="9203" width="9.140625" style="27"/>
    <col min="9204" max="9204" width="42.42578125" style="27" customWidth="1"/>
    <col min="9205" max="9205" width="102.5703125" style="27" customWidth="1"/>
    <col min="9206" max="9459" width="9.140625" style="27"/>
    <col min="9460" max="9460" width="42.42578125" style="27" customWidth="1"/>
    <col min="9461" max="9461" width="102.5703125" style="27" customWidth="1"/>
    <col min="9462" max="9715" width="9.140625" style="27"/>
    <col min="9716" max="9716" width="42.42578125" style="27" customWidth="1"/>
    <col min="9717" max="9717" width="102.5703125" style="27" customWidth="1"/>
    <col min="9718" max="9971" width="9.140625" style="27"/>
    <col min="9972" max="9972" width="42.42578125" style="27" customWidth="1"/>
    <col min="9973" max="9973" width="102.5703125" style="27" customWidth="1"/>
    <col min="9974" max="10227" width="9.140625" style="27"/>
    <col min="10228" max="10228" width="42.42578125" style="27" customWidth="1"/>
    <col min="10229" max="10229" width="102.5703125" style="27" customWidth="1"/>
    <col min="10230" max="10483" width="9.140625" style="27"/>
    <col min="10484" max="10484" width="42.42578125" style="27" customWidth="1"/>
    <col min="10485" max="10485" width="102.5703125" style="27" customWidth="1"/>
    <col min="10486" max="10739" width="9.140625" style="27"/>
    <col min="10740" max="10740" width="42.42578125" style="27" customWidth="1"/>
    <col min="10741" max="10741" width="102.5703125" style="27" customWidth="1"/>
    <col min="10742" max="10995" width="9.140625" style="27"/>
    <col min="10996" max="10996" width="42.42578125" style="27" customWidth="1"/>
    <col min="10997" max="10997" width="102.5703125" style="27" customWidth="1"/>
    <col min="10998" max="11251" width="9.140625" style="27"/>
    <col min="11252" max="11252" width="42.42578125" style="27" customWidth="1"/>
    <col min="11253" max="11253" width="102.5703125" style="27" customWidth="1"/>
    <col min="11254" max="11507" width="9.140625" style="27"/>
    <col min="11508" max="11508" width="42.42578125" style="27" customWidth="1"/>
    <col min="11509" max="11509" width="102.5703125" style="27" customWidth="1"/>
    <col min="11510" max="11763" width="9.140625" style="27"/>
    <col min="11764" max="11764" width="42.42578125" style="27" customWidth="1"/>
    <col min="11765" max="11765" width="102.5703125" style="27" customWidth="1"/>
    <col min="11766" max="12019" width="9.140625" style="27"/>
    <col min="12020" max="12020" width="42.42578125" style="27" customWidth="1"/>
    <col min="12021" max="12021" width="102.5703125" style="27" customWidth="1"/>
    <col min="12022" max="12275" width="9.140625" style="27"/>
    <col min="12276" max="12276" width="42.42578125" style="27" customWidth="1"/>
    <col min="12277" max="12277" width="102.5703125" style="27" customWidth="1"/>
    <col min="12278" max="12531" width="9.140625" style="27"/>
    <col min="12532" max="12532" width="42.42578125" style="27" customWidth="1"/>
    <col min="12533" max="12533" width="102.5703125" style="27" customWidth="1"/>
    <col min="12534" max="12787" width="9.140625" style="27"/>
    <col min="12788" max="12788" width="42.42578125" style="27" customWidth="1"/>
    <col min="12789" max="12789" width="102.5703125" style="27" customWidth="1"/>
    <col min="12790" max="13043" width="9.140625" style="27"/>
    <col min="13044" max="13044" width="42.42578125" style="27" customWidth="1"/>
    <col min="13045" max="13045" width="102.5703125" style="27" customWidth="1"/>
    <col min="13046" max="13299" width="9.140625" style="27"/>
    <col min="13300" max="13300" width="42.42578125" style="27" customWidth="1"/>
    <col min="13301" max="13301" width="102.5703125" style="27" customWidth="1"/>
    <col min="13302" max="13555" width="9.140625" style="27"/>
    <col min="13556" max="13556" width="42.42578125" style="27" customWidth="1"/>
    <col min="13557" max="13557" width="102.5703125" style="27" customWidth="1"/>
    <col min="13558" max="13811" width="9.140625" style="27"/>
    <col min="13812" max="13812" width="42.42578125" style="27" customWidth="1"/>
    <col min="13813" max="13813" width="102.5703125" style="27" customWidth="1"/>
    <col min="13814" max="14067" width="9.140625" style="27"/>
    <col min="14068" max="14068" width="42.42578125" style="27" customWidth="1"/>
    <col min="14069" max="14069" width="102.5703125" style="27" customWidth="1"/>
    <col min="14070" max="14323" width="9.140625" style="27"/>
    <col min="14324" max="14324" width="42.42578125" style="27" customWidth="1"/>
    <col min="14325" max="14325" width="102.5703125" style="27" customWidth="1"/>
    <col min="14326" max="14579" width="9.140625" style="27"/>
    <col min="14580" max="14580" width="42.42578125" style="27" customWidth="1"/>
    <col min="14581" max="14581" width="102.5703125" style="27" customWidth="1"/>
    <col min="14582" max="14835" width="9.140625" style="27"/>
    <col min="14836" max="14836" width="42.42578125" style="27" customWidth="1"/>
    <col min="14837" max="14837" width="102.5703125" style="27" customWidth="1"/>
    <col min="14838" max="15091" width="9.140625" style="27"/>
    <col min="15092" max="15092" width="42.42578125" style="27" customWidth="1"/>
    <col min="15093" max="15093" width="102.5703125" style="27" customWidth="1"/>
    <col min="15094" max="15347" width="9.140625" style="27"/>
    <col min="15348" max="15348" width="42.42578125" style="27" customWidth="1"/>
    <col min="15349" max="15349" width="102.5703125" style="27" customWidth="1"/>
    <col min="15350" max="15603" width="9.140625" style="27"/>
    <col min="15604" max="15604" width="42.42578125" style="27" customWidth="1"/>
    <col min="15605" max="15605" width="102.5703125" style="27" customWidth="1"/>
    <col min="15606" max="15859" width="9.140625" style="27"/>
    <col min="15860" max="15860" width="42.42578125" style="27" customWidth="1"/>
    <col min="15861" max="15861" width="102.5703125" style="27" customWidth="1"/>
    <col min="15862" max="16115" width="9.140625" style="27"/>
    <col min="16116" max="16116" width="42.42578125" style="27" customWidth="1"/>
    <col min="16117" max="16117" width="102.5703125" style="27" customWidth="1"/>
    <col min="16118" max="16384" width="9.140625" style="27"/>
  </cols>
  <sheetData>
    <row r="1" spans="1:13" s="29" customFormat="1" ht="40.5" customHeight="1" x14ac:dyDescent="0.25">
      <c r="A1" s="29" t="s">
        <v>73</v>
      </c>
    </row>
    <row r="2" spans="1:13" ht="127.5" x14ac:dyDescent="0.25">
      <c r="A2" s="28" t="s">
        <v>1</v>
      </c>
      <c r="B2" s="28" t="s">
        <v>2</v>
      </c>
      <c r="C2" s="28" t="s">
        <v>72</v>
      </c>
      <c r="D2" s="28" t="s">
        <v>23</v>
      </c>
      <c r="E2" s="28" t="s">
        <v>3</v>
      </c>
      <c r="F2" s="28" t="s">
        <v>32</v>
      </c>
      <c r="G2" s="28" t="s">
        <v>24</v>
      </c>
      <c r="H2" s="28" t="s">
        <v>33</v>
      </c>
      <c r="I2" s="28" t="s">
        <v>7</v>
      </c>
      <c r="J2" s="28" t="s">
        <v>8</v>
      </c>
      <c r="K2" s="28" t="s">
        <v>29</v>
      </c>
      <c r="L2" s="28" t="s">
        <v>9</v>
      </c>
      <c r="M2" s="28" t="s">
        <v>10</v>
      </c>
    </row>
    <row r="3" spans="1:13" x14ac:dyDescent="0.25">
      <c r="F3" s="27" t="s">
        <v>19</v>
      </c>
      <c r="G3" s="27" t="s">
        <v>20</v>
      </c>
      <c r="H3" s="27" t="s">
        <v>20</v>
      </c>
      <c r="I3" s="27" t="s">
        <v>21</v>
      </c>
      <c r="J3" s="27" t="s">
        <v>22</v>
      </c>
      <c r="K3" s="27" t="s">
        <v>20</v>
      </c>
      <c r="L3" s="27" t="s">
        <v>22</v>
      </c>
    </row>
    <row r="4" spans="1:13" x14ac:dyDescent="0.25">
      <c r="A4" s="27" t="s">
        <v>45</v>
      </c>
      <c r="B4" s="27" t="s">
        <v>50</v>
      </c>
      <c r="C4" s="27" t="s">
        <v>54</v>
      </c>
      <c r="D4" s="27">
        <v>406500</v>
      </c>
      <c r="E4" s="27">
        <v>200000</v>
      </c>
      <c r="F4" s="27">
        <v>27</v>
      </c>
      <c r="G4" s="27">
        <v>15</v>
      </c>
      <c r="H4" s="27">
        <v>13</v>
      </c>
      <c r="I4" s="27">
        <v>5</v>
      </c>
      <c r="J4" s="27">
        <v>9</v>
      </c>
      <c r="K4" s="27">
        <v>13</v>
      </c>
      <c r="L4" s="27">
        <v>10</v>
      </c>
      <c r="M4" s="27">
        <v>92</v>
      </c>
    </row>
    <row r="5" spans="1:13" x14ac:dyDescent="0.25">
      <c r="A5" s="27" t="s">
        <v>46</v>
      </c>
      <c r="B5" s="27" t="s">
        <v>70</v>
      </c>
      <c r="C5" s="27" t="s">
        <v>55</v>
      </c>
      <c r="D5" s="27">
        <v>336000</v>
      </c>
      <c r="E5" s="27">
        <v>226000</v>
      </c>
      <c r="F5" s="27">
        <v>28</v>
      </c>
      <c r="G5" s="27">
        <v>14</v>
      </c>
      <c r="H5" s="27">
        <v>14</v>
      </c>
      <c r="I5" s="27">
        <v>5</v>
      </c>
      <c r="J5" s="27">
        <v>10</v>
      </c>
      <c r="K5" s="27">
        <v>14</v>
      </c>
      <c r="L5" s="27">
        <v>10</v>
      </c>
      <c r="M5" s="27">
        <v>95</v>
      </c>
    </row>
    <row r="6" spans="1:13" x14ac:dyDescent="0.25">
      <c r="A6" s="27" t="s">
        <v>47</v>
      </c>
      <c r="B6" s="27" t="s">
        <v>70</v>
      </c>
      <c r="C6" s="27" t="s">
        <v>56</v>
      </c>
      <c r="D6" s="27">
        <v>380000</v>
      </c>
      <c r="E6" s="27">
        <v>342000</v>
      </c>
      <c r="F6" s="27">
        <v>15</v>
      </c>
      <c r="G6" s="27">
        <v>12</v>
      </c>
      <c r="H6" s="27">
        <v>14</v>
      </c>
      <c r="I6" s="27">
        <v>5</v>
      </c>
      <c r="J6" s="27">
        <v>6</v>
      </c>
      <c r="K6" s="27">
        <v>7</v>
      </c>
      <c r="L6" s="27">
        <v>10</v>
      </c>
      <c r="M6" s="27">
        <v>69</v>
      </c>
    </row>
    <row r="7" spans="1:13" x14ac:dyDescent="0.25">
      <c r="A7" s="27" t="s">
        <v>48</v>
      </c>
      <c r="B7" s="27" t="s">
        <v>52</v>
      </c>
      <c r="C7" s="27" t="s">
        <v>57</v>
      </c>
      <c r="D7" s="27">
        <v>682000</v>
      </c>
      <c r="E7" s="27">
        <v>250000</v>
      </c>
      <c r="F7" s="27">
        <v>22</v>
      </c>
      <c r="G7" s="27">
        <v>12</v>
      </c>
      <c r="H7" s="27">
        <v>12</v>
      </c>
      <c r="I7" s="27">
        <v>5</v>
      </c>
      <c r="J7" s="27">
        <v>8</v>
      </c>
      <c r="K7" s="27">
        <v>10</v>
      </c>
      <c r="L7" s="27">
        <v>8</v>
      </c>
      <c r="M7" s="27">
        <v>77</v>
      </c>
    </row>
    <row r="8" spans="1:13" x14ac:dyDescent="0.25">
      <c r="A8" s="27" t="s">
        <v>49</v>
      </c>
      <c r="B8" s="27" t="s">
        <v>53</v>
      </c>
      <c r="C8" s="27" t="s">
        <v>58</v>
      </c>
      <c r="D8" s="27">
        <v>202000</v>
      </c>
      <c r="E8" s="27">
        <v>100000</v>
      </c>
      <c r="F8" s="27">
        <v>20</v>
      </c>
      <c r="G8" s="27">
        <v>13</v>
      </c>
      <c r="H8" s="27">
        <v>10</v>
      </c>
      <c r="I8" s="27">
        <v>5</v>
      </c>
      <c r="J8" s="27">
        <v>8</v>
      </c>
      <c r="K8" s="27">
        <v>11</v>
      </c>
      <c r="L8" s="27">
        <v>9</v>
      </c>
      <c r="M8" s="27">
        <v>76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90" zoomScaleNormal="90" workbookViewId="0">
      <selection activeCell="T2" sqref="T2"/>
    </sheetView>
  </sheetViews>
  <sheetFormatPr defaultRowHeight="12.75" x14ac:dyDescent="0.25"/>
  <cols>
    <col min="1" max="1" width="9.140625" style="27"/>
    <col min="2" max="2" width="31" style="27" customWidth="1"/>
    <col min="3" max="3" width="73.85546875" style="27" customWidth="1"/>
    <col min="4" max="243" width="9.140625" style="27"/>
    <col min="244" max="244" width="42.42578125" style="27" customWidth="1"/>
    <col min="245" max="245" width="102.5703125" style="27" customWidth="1"/>
    <col min="246" max="499" width="9.140625" style="27"/>
    <col min="500" max="500" width="42.42578125" style="27" customWidth="1"/>
    <col min="501" max="501" width="102.5703125" style="27" customWidth="1"/>
    <col min="502" max="755" width="9.140625" style="27"/>
    <col min="756" max="756" width="42.42578125" style="27" customWidth="1"/>
    <col min="757" max="757" width="102.5703125" style="27" customWidth="1"/>
    <col min="758" max="1011" width="9.140625" style="27"/>
    <col min="1012" max="1012" width="42.42578125" style="27" customWidth="1"/>
    <col min="1013" max="1013" width="102.5703125" style="27" customWidth="1"/>
    <col min="1014" max="1267" width="9.140625" style="27"/>
    <col min="1268" max="1268" width="42.42578125" style="27" customWidth="1"/>
    <col min="1269" max="1269" width="102.5703125" style="27" customWidth="1"/>
    <col min="1270" max="1523" width="9.140625" style="27"/>
    <col min="1524" max="1524" width="42.42578125" style="27" customWidth="1"/>
    <col min="1525" max="1525" width="102.5703125" style="27" customWidth="1"/>
    <col min="1526" max="1779" width="9.140625" style="27"/>
    <col min="1780" max="1780" width="42.42578125" style="27" customWidth="1"/>
    <col min="1781" max="1781" width="102.5703125" style="27" customWidth="1"/>
    <col min="1782" max="2035" width="9.140625" style="27"/>
    <col min="2036" max="2036" width="42.42578125" style="27" customWidth="1"/>
    <col min="2037" max="2037" width="102.5703125" style="27" customWidth="1"/>
    <col min="2038" max="2291" width="9.140625" style="27"/>
    <col min="2292" max="2292" width="42.42578125" style="27" customWidth="1"/>
    <col min="2293" max="2293" width="102.5703125" style="27" customWidth="1"/>
    <col min="2294" max="2547" width="9.140625" style="27"/>
    <col min="2548" max="2548" width="42.42578125" style="27" customWidth="1"/>
    <col min="2549" max="2549" width="102.5703125" style="27" customWidth="1"/>
    <col min="2550" max="2803" width="9.140625" style="27"/>
    <col min="2804" max="2804" width="42.42578125" style="27" customWidth="1"/>
    <col min="2805" max="2805" width="102.5703125" style="27" customWidth="1"/>
    <col min="2806" max="3059" width="9.140625" style="27"/>
    <col min="3060" max="3060" width="42.42578125" style="27" customWidth="1"/>
    <col min="3061" max="3061" width="102.5703125" style="27" customWidth="1"/>
    <col min="3062" max="3315" width="9.140625" style="27"/>
    <col min="3316" max="3316" width="42.42578125" style="27" customWidth="1"/>
    <col min="3317" max="3317" width="102.5703125" style="27" customWidth="1"/>
    <col min="3318" max="3571" width="9.140625" style="27"/>
    <col min="3572" max="3572" width="42.42578125" style="27" customWidth="1"/>
    <col min="3573" max="3573" width="102.5703125" style="27" customWidth="1"/>
    <col min="3574" max="3827" width="9.140625" style="27"/>
    <col min="3828" max="3828" width="42.42578125" style="27" customWidth="1"/>
    <col min="3829" max="3829" width="102.5703125" style="27" customWidth="1"/>
    <col min="3830" max="4083" width="9.140625" style="27"/>
    <col min="4084" max="4084" width="42.42578125" style="27" customWidth="1"/>
    <col min="4085" max="4085" width="102.5703125" style="27" customWidth="1"/>
    <col min="4086" max="4339" width="9.140625" style="27"/>
    <col min="4340" max="4340" width="42.42578125" style="27" customWidth="1"/>
    <col min="4341" max="4341" width="102.5703125" style="27" customWidth="1"/>
    <col min="4342" max="4595" width="9.140625" style="27"/>
    <col min="4596" max="4596" width="42.42578125" style="27" customWidth="1"/>
    <col min="4597" max="4597" width="102.5703125" style="27" customWidth="1"/>
    <col min="4598" max="4851" width="9.140625" style="27"/>
    <col min="4852" max="4852" width="42.42578125" style="27" customWidth="1"/>
    <col min="4853" max="4853" width="102.5703125" style="27" customWidth="1"/>
    <col min="4854" max="5107" width="9.140625" style="27"/>
    <col min="5108" max="5108" width="42.42578125" style="27" customWidth="1"/>
    <col min="5109" max="5109" width="102.5703125" style="27" customWidth="1"/>
    <col min="5110" max="5363" width="9.140625" style="27"/>
    <col min="5364" max="5364" width="42.42578125" style="27" customWidth="1"/>
    <col min="5365" max="5365" width="102.5703125" style="27" customWidth="1"/>
    <col min="5366" max="5619" width="9.140625" style="27"/>
    <col min="5620" max="5620" width="42.42578125" style="27" customWidth="1"/>
    <col min="5621" max="5621" width="102.5703125" style="27" customWidth="1"/>
    <col min="5622" max="5875" width="9.140625" style="27"/>
    <col min="5876" max="5876" width="42.42578125" style="27" customWidth="1"/>
    <col min="5877" max="5877" width="102.5703125" style="27" customWidth="1"/>
    <col min="5878" max="6131" width="9.140625" style="27"/>
    <col min="6132" max="6132" width="42.42578125" style="27" customWidth="1"/>
    <col min="6133" max="6133" width="102.5703125" style="27" customWidth="1"/>
    <col min="6134" max="6387" width="9.140625" style="27"/>
    <col min="6388" max="6388" width="42.42578125" style="27" customWidth="1"/>
    <col min="6389" max="6389" width="102.5703125" style="27" customWidth="1"/>
    <col min="6390" max="6643" width="9.140625" style="27"/>
    <col min="6644" max="6644" width="42.42578125" style="27" customWidth="1"/>
    <col min="6645" max="6645" width="102.5703125" style="27" customWidth="1"/>
    <col min="6646" max="6899" width="9.140625" style="27"/>
    <col min="6900" max="6900" width="42.42578125" style="27" customWidth="1"/>
    <col min="6901" max="6901" width="102.5703125" style="27" customWidth="1"/>
    <col min="6902" max="7155" width="9.140625" style="27"/>
    <col min="7156" max="7156" width="42.42578125" style="27" customWidth="1"/>
    <col min="7157" max="7157" width="102.5703125" style="27" customWidth="1"/>
    <col min="7158" max="7411" width="9.140625" style="27"/>
    <col min="7412" max="7412" width="42.42578125" style="27" customWidth="1"/>
    <col min="7413" max="7413" width="102.5703125" style="27" customWidth="1"/>
    <col min="7414" max="7667" width="9.140625" style="27"/>
    <col min="7668" max="7668" width="42.42578125" style="27" customWidth="1"/>
    <col min="7669" max="7669" width="102.5703125" style="27" customWidth="1"/>
    <col min="7670" max="7923" width="9.140625" style="27"/>
    <col min="7924" max="7924" width="42.42578125" style="27" customWidth="1"/>
    <col min="7925" max="7925" width="102.5703125" style="27" customWidth="1"/>
    <col min="7926" max="8179" width="9.140625" style="27"/>
    <col min="8180" max="8180" width="42.42578125" style="27" customWidth="1"/>
    <col min="8181" max="8181" width="102.5703125" style="27" customWidth="1"/>
    <col min="8182" max="8435" width="9.140625" style="27"/>
    <col min="8436" max="8436" width="42.42578125" style="27" customWidth="1"/>
    <col min="8437" max="8437" width="102.5703125" style="27" customWidth="1"/>
    <col min="8438" max="8691" width="9.140625" style="27"/>
    <col min="8692" max="8692" width="42.42578125" style="27" customWidth="1"/>
    <col min="8693" max="8693" width="102.5703125" style="27" customWidth="1"/>
    <col min="8694" max="8947" width="9.140625" style="27"/>
    <col min="8948" max="8948" width="42.42578125" style="27" customWidth="1"/>
    <col min="8949" max="8949" width="102.5703125" style="27" customWidth="1"/>
    <col min="8950" max="9203" width="9.140625" style="27"/>
    <col min="9204" max="9204" width="42.42578125" style="27" customWidth="1"/>
    <col min="9205" max="9205" width="102.5703125" style="27" customWidth="1"/>
    <col min="9206" max="9459" width="9.140625" style="27"/>
    <col min="9460" max="9460" width="42.42578125" style="27" customWidth="1"/>
    <col min="9461" max="9461" width="102.5703125" style="27" customWidth="1"/>
    <col min="9462" max="9715" width="9.140625" style="27"/>
    <col min="9716" max="9716" width="42.42578125" style="27" customWidth="1"/>
    <col min="9717" max="9717" width="102.5703125" style="27" customWidth="1"/>
    <col min="9718" max="9971" width="9.140625" style="27"/>
    <col min="9972" max="9972" width="42.42578125" style="27" customWidth="1"/>
    <col min="9973" max="9973" width="102.5703125" style="27" customWidth="1"/>
    <col min="9974" max="10227" width="9.140625" style="27"/>
    <col min="10228" max="10228" width="42.42578125" style="27" customWidth="1"/>
    <col min="10229" max="10229" width="102.5703125" style="27" customWidth="1"/>
    <col min="10230" max="10483" width="9.140625" style="27"/>
    <col min="10484" max="10484" width="42.42578125" style="27" customWidth="1"/>
    <col min="10485" max="10485" width="102.5703125" style="27" customWidth="1"/>
    <col min="10486" max="10739" width="9.140625" style="27"/>
    <col min="10740" max="10740" width="42.42578125" style="27" customWidth="1"/>
    <col min="10741" max="10741" width="102.5703125" style="27" customWidth="1"/>
    <col min="10742" max="10995" width="9.140625" style="27"/>
    <col min="10996" max="10996" width="42.42578125" style="27" customWidth="1"/>
    <col min="10997" max="10997" width="102.5703125" style="27" customWidth="1"/>
    <col min="10998" max="11251" width="9.140625" style="27"/>
    <col min="11252" max="11252" width="42.42578125" style="27" customWidth="1"/>
    <col min="11253" max="11253" width="102.5703125" style="27" customWidth="1"/>
    <col min="11254" max="11507" width="9.140625" style="27"/>
    <col min="11508" max="11508" width="42.42578125" style="27" customWidth="1"/>
    <col min="11509" max="11509" width="102.5703125" style="27" customWidth="1"/>
    <col min="11510" max="11763" width="9.140625" style="27"/>
    <col min="11764" max="11764" width="42.42578125" style="27" customWidth="1"/>
    <col min="11765" max="11765" width="102.5703125" style="27" customWidth="1"/>
    <col min="11766" max="12019" width="9.140625" style="27"/>
    <col min="12020" max="12020" width="42.42578125" style="27" customWidth="1"/>
    <col min="12021" max="12021" width="102.5703125" style="27" customWidth="1"/>
    <col min="12022" max="12275" width="9.140625" style="27"/>
    <col min="12276" max="12276" width="42.42578125" style="27" customWidth="1"/>
    <col min="12277" max="12277" width="102.5703125" style="27" customWidth="1"/>
    <col min="12278" max="12531" width="9.140625" style="27"/>
    <col min="12532" max="12532" width="42.42578125" style="27" customWidth="1"/>
    <col min="12533" max="12533" width="102.5703125" style="27" customWidth="1"/>
    <col min="12534" max="12787" width="9.140625" style="27"/>
    <col min="12788" max="12788" width="42.42578125" style="27" customWidth="1"/>
    <col min="12789" max="12789" width="102.5703125" style="27" customWidth="1"/>
    <col min="12790" max="13043" width="9.140625" style="27"/>
    <col min="13044" max="13044" width="42.42578125" style="27" customWidth="1"/>
    <col min="13045" max="13045" width="102.5703125" style="27" customWidth="1"/>
    <col min="13046" max="13299" width="9.140625" style="27"/>
    <col min="13300" max="13300" width="42.42578125" style="27" customWidth="1"/>
    <col min="13301" max="13301" width="102.5703125" style="27" customWidth="1"/>
    <col min="13302" max="13555" width="9.140625" style="27"/>
    <col min="13556" max="13556" width="42.42578125" style="27" customWidth="1"/>
    <col min="13557" max="13557" width="102.5703125" style="27" customWidth="1"/>
    <col min="13558" max="13811" width="9.140625" style="27"/>
    <col min="13812" max="13812" width="42.42578125" style="27" customWidth="1"/>
    <col min="13813" max="13813" width="102.5703125" style="27" customWidth="1"/>
    <col min="13814" max="14067" width="9.140625" style="27"/>
    <col min="14068" max="14068" width="42.42578125" style="27" customWidth="1"/>
    <col min="14069" max="14069" width="102.5703125" style="27" customWidth="1"/>
    <col min="14070" max="14323" width="9.140625" style="27"/>
    <col min="14324" max="14324" width="42.42578125" style="27" customWidth="1"/>
    <col min="14325" max="14325" width="102.5703125" style="27" customWidth="1"/>
    <col min="14326" max="14579" width="9.140625" style="27"/>
    <col min="14580" max="14580" width="42.42578125" style="27" customWidth="1"/>
    <col min="14581" max="14581" width="102.5703125" style="27" customWidth="1"/>
    <col min="14582" max="14835" width="9.140625" style="27"/>
    <col min="14836" max="14836" width="42.42578125" style="27" customWidth="1"/>
    <col min="14837" max="14837" width="102.5703125" style="27" customWidth="1"/>
    <col min="14838" max="15091" width="9.140625" style="27"/>
    <col min="15092" max="15092" width="42.42578125" style="27" customWidth="1"/>
    <col min="15093" max="15093" width="102.5703125" style="27" customWidth="1"/>
    <col min="15094" max="15347" width="9.140625" style="27"/>
    <col min="15348" max="15348" width="42.42578125" style="27" customWidth="1"/>
    <col min="15349" max="15349" width="102.5703125" style="27" customWidth="1"/>
    <col min="15350" max="15603" width="9.140625" style="27"/>
    <col min="15604" max="15604" width="42.42578125" style="27" customWidth="1"/>
    <col min="15605" max="15605" width="102.5703125" style="27" customWidth="1"/>
    <col min="15606" max="15859" width="9.140625" style="27"/>
    <col min="15860" max="15860" width="42.42578125" style="27" customWidth="1"/>
    <col min="15861" max="15861" width="102.5703125" style="27" customWidth="1"/>
    <col min="15862" max="16115" width="9.140625" style="27"/>
    <col min="16116" max="16116" width="42.42578125" style="27" customWidth="1"/>
    <col min="16117" max="16117" width="102.5703125" style="27" customWidth="1"/>
    <col min="16118" max="16384" width="9.140625" style="27"/>
  </cols>
  <sheetData>
    <row r="1" spans="1:13" s="29" customFormat="1" ht="40.5" customHeight="1" x14ac:dyDescent="0.25">
      <c r="A1" s="29" t="s">
        <v>73</v>
      </c>
    </row>
    <row r="2" spans="1:13" ht="127.5" x14ac:dyDescent="0.25">
      <c r="A2" s="28" t="s">
        <v>1</v>
      </c>
      <c r="B2" s="28" t="s">
        <v>2</v>
      </c>
      <c r="C2" s="28" t="s">
        <v>72</v>
      </c>
      <c r="D2" s="28" t="s">
        <v>23</v>
      </c>
      <c r="E2" s="28" t="s">
        <v>3</v>
      </c>
      <c r="F2" s="28" t="s">
        <v>32</v>
      </c>
      <c r="G2" s="28" t="s">
        <v>24</v>
      </c>
      <c r="H2" s="28" t="s">
        <v>33</v>
      </c>
      <c r="I2" s="28" t="s">
        <v>7</v>
      </c>
      <c r="J2" s="28" t="s">
        <v>8</v>
      </c>
      <c r="K2" s="28" t="s">
        <v>29</v>
      </c>
      <c r="L2" s="28" t="s">
        <v>9</v>
      </c>
      <c r="M2" s="28" t="s">
        <v>10</v>
      </c>
    </row>
    <row r="3" spans="1:13" x14ac:dyDescent="0.25">
      <c r="F3" s="27" t="s">
        <v>19</v>
      </c>
      <c r="G3" s="27" t="s">
        <v>20</v>
      </c>
      <c r="H3" s="27" t="s">
        <v>20</v>
      </c>
      <c r="I3" s="27" t="s">
        <v>21</v>
      </c>
      <c r="J3" s="27" t="s">
        <v>22</v>
      </c>
      <c r="K3" s="27" t="s">
        <v>20</v>
      </c>
      <c r="L3" s="27" t="s">
        <v>22</v>
      </c>
    </row>
    <row r="4" spans="1:13" x14ac:dyDescent="0.25">
      <c r="A4" s="27" t="s">
        <v>45</v>
      </c>
      <c r="B4" s="27" t="s">
        <v>50</v>
      </c>
      <c r="C4" s="27" t="s">
        <v>54</v>
      </c>
      <c r="D4" s="27">
        <v>406500</v>
      </c>
      <c r="E4" s="27">
        <v>200000</v>
      </c>
      <c r="F4" s="27">
        <v>30</v>
      </c>
      <c r="G4" s="27">
        <v>15</v>
      </c>
      <c r="H4" s="27">
        <v>12</v>
      </c>
      <c r="I4" s="27">
        <v>5</v>
      </c>
      <c r="J4" s="27">
        <v>10</v>
      </c>
      <c r="K4" s="27">
        <v>14</v>
      </c>
      <c r="L4" s="27">
        <v>10</v>
      </c>
      <c r="M4" s="27">
        <v>96</v>
      </c>
    </row>
    <row r="5" spans="1:13" x14ac:dyDescent="0.25">
      <c r="A5" s="27" t="s">
        <v>46</v>
      </c>
      <c r="B5" s="27" t="s">
        <v>70</v>
      </c>
      <c r="C5" s="27" t="s">
        <v>55</v>
      </c>
      <c r="D5" s="27">
        <v>336000</v>
      </c>
      <c r="E5" s="27">
        <v>226000</v>
      </c>
      <c r="F5" s="27">
        <v>27</v>
      </c>
      <c r="G5" s="27">
        <v>13</v>
      </c>
      <c r="H5" s="27">
        <v>12</v>
      </c>
      <c r="I5" s="27">
        <v>5</v>
      </c>
      <c r="J5" s="27">
        <v>10</v>
      </c>
      <c r="K5" s="27">
        <v>14</v>
      </c>
      <c r="L5" s="27">
        <v>10</v>
      </c>
      <c r="M5" s="27">
        <v>91</v>
      </c>
    </row>
    <row r="6" spans="1:13" x14ac:dyDescent="0.25">
      <c r="A6" s="27" t="s">
        <v>47</v>
      </c>
      <c r="B6" s="27" t="s">
        <v>70</v>
      </c>
      <c r="C6" s="27" t="s">
        <v>56</v>
      </c>
      <c r="D6" s="27">
        <v>380000</v>
      </c>
      <c r="E6" s="27">
        <v>342000</v>
      </c>
      <c r="F6" s="27">
        <v>12</v>
      </c>
      <c r="G6" s="27">
        <v>12</v>
      </c>
      <c r="H6" s="27">
        <v>7</v>
      </c>
      <c r="I6" s="27">
        <v>3</v>
      </c>
      <c r="J6" s="27">
        <v>8</v>
      </c>
      <c r="K6" s="27">
        <v>7</v>
      </c>
      <c r="L6" s="27">
        <v>10</v>
      </c>
      <c r="M6" s="27">
        <v>59</v>
      </c>
    </row>
    <row r="7" spans="1:13" x14ac:dyDescent="0.25">
      <c r="A7" s="27" t="s">
        <v>48</v>
      </c>
      <c r="B7" s="27" t="s">
        <v>52</v>
      </c>
      <c r="C7" s="27" t="s">
        <v>57</v>
      </c>
      <c r="D7" s="27">
        <v>682000</v>
      </c>
      <c r="E7" s="27">
        <v>250000</v>
      </c>
      <c r="F7" s="27">
        <v>25</v>
      </c>
      <c r="G7" s="27">
        <v>12</v>
      </c>
      <c r="H7" s="27">
        <v>10</v>
      </c>
      <c r="I7" s="27">
        <v>5</v>
      </c>
      <c r="J7" s="27">
        <v>9</v>
      </c>
      <c r="K7" s="27">
        <v>10</v>
      </c>
      <c r="L7" s="27">
        <v>8</v>
      </c>
      <c r="M7" s="27">
        <v>79</v>
      </c>
    </row>
    <row r="8" spans="1:13" x14ac:dyDescent="0.25">
      <c r="A8" s="27" t="s">
        <v>49</v>
      </c>
      <c r="B8" s="27" t="s">
        <v>53</v>
      </c>
      <c r="C8" s="27" t="s">
        <v>58</v>
      </c>
      <c r="D8" s="27">
        <v>202000</v>
      </c>
      <c r="E8" s="27">
        <v>100000</v>
      </c>
      <c r="F8" s="27">
        <v>21</v>
      </c>
      <c r="G8" s="27">
        <v>8</v>
      </c>
      <c r="H8" s="27">
        <v>10</v>
      </c>
      <c r="I8" s="27">
        <v>3</v>
      </c>
      <c r="J8" s="27">
        <v>8</v>
      </c>
      <c r="K8" s="27">
        <v>12</v>
      </c>
      <c r="L8" s="27">
        <v>7</v>
      </c>
      <c r="M8" s="27">
        <v>69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90" zoomScaleNormal="90" workbookViewId="0">
      <selection activeCell="T2" sqref="T2"/>
    </sheetView>
  </sheetViews>
  <sheetFormatPr defaultRowHeight="12.75" x14ac:dyDescent="0.25"/>
  <cols>
    <col min="1" max="1" width="9.140625" style="27"/>
    <col min="2" max="2" width="31" style="27" customWidth="1"/>
    <col min="3" max="3" width="73.85546875" style="27" customWidth="1"/>
    <col min="4" max="243" width="9.140625" style="27"/>
    <col min="244" max="244" width="42.42578125" style="27" customWidth="1"/>
    <col min="245" max="245" width="102.5703125" style="27" customWidth="1"/>
    <col min="246" max="499" width="9.140625" style="27"/>
    <col min="500" max="500" width="42.42578125" style="27" customWidth="1"/>
    <col min="501" max="501" width="102.5703125" style="27" customWidth="1"/>
    <col min="502" max="755" width="9.140625" style="27"/>
    <col min="756" max="756" width="42.42578125" style="27" customWidth="1"/>
    <col min="757" max="757" width="102.5703125" style="27" customWidth="1"/>
    <col min="758" max="1011" width="9.140625" style="27"/>
    <col min="1012" max="1012" width="42.42578125" style="27" customWidth="1"/>
    <col min="1013" max="1013" width="102.5703125" style="27" customWidth="1"/>
    <col min="1014" max="1267" width="9.140625" style="27"/>
    <col min="1268" max="1268" width="42.42578125" style="27" customWidth="1"/>
    <col min="1269" max="1269" width="102.5703125" style="27" customWidth="1"/>
    <col min="1270" max="1523" width="9.140625" style="27"/>
    <col min="1524" max="1524" width="42.42578125" style="27" customWidth="1"/>
    <col min="1525" max="1525" width="102.5703125" style="27" customWidth="1"/>
    <col min="1526" max="1779" width="9.140625" style="27"/>
    <col min="1780" max="1780" width="42.42578125" style="27" customWidth="1"/>
    <col min="1781" max="1781" width="102.5703125" style="27" customWidth="1"/>
    <col min="1782" max="2035" width="9.140625" style="27"/>
    <col min="2036" max="2036" width="42.42578125" style="27" customWidth="1"/>
    <col min="2037" max="2037" width="102.5703125" style="27" customWidth="1"/>
    <col min="2038" max="2291" width="9.140625" style="27"/>
    <col min="2292" max="2292" width="42.42578125" style="27" customWidth="1"/>
    <col min="2293" max="2293" width="102.5703125" style="27" customWidth="1"/>
    <col min="2294" max="2547" width="9.140625" style="27"/>
    <col min="2548" max="2548" width="42.42578125" style="27" customWidth="1"/>
    <col min="2549" max="2549" width="102.5703125" style="27" customWidth="1"/>
    <col min="2550" max="2803" width="9.140625" style="27"/>
    <col min="2804" max="2804" width="42.42578125" style="27" customWidth="1"/>
    <col min="2805" max="2805" width="102.5703125" style="27" customWidth="1"/>
    <col min="2806" max="3059" width="9.140625" style="27"/>
    <col min="3060" max="3060" width="42.42578125" style="27" customWidth="1"/>
    <col min="3061" max="3061" width="102.5703125" style="27" customWidth="1"/>
    <col min="3062" max="3315" width="9.140625" style="27"/>
    <col min="3316" max="3316" width="42.42578125" style="27" customWidth="1"/>
    <col min="3317" max="3317" width="102.5703125" style="27" customWidth="1"/>
    <col min="3318" max="3571" width="9.140625" style="27"/>
    <col min="3572" max="3572" width="42.42578125" style="27" customWidth="1"/>
    <col min="3573" max="3573" width="102.5703125" style="27" customWidth="1"/>
    <col min="3574" max="3827" width="9.140625" style="27"/>
    <col min="3828" max="3828" width="42.42578125" style="27" customWidth="1"/>
    <col min="3829" max="3829" width="102.5703125" style="27" customWidth="1"/>
    <col min="3830" max="4083" width="9.140625" style="27"/>
    <col min="4084" max="4084" width="42.42578125" style="27" customWidth="1"/>
    <col min="4085" max="4085" width="102.5703125" style="27" customWidth="1"/>
    <col min="4086" max="4339" width="9.140625" style="27"/>
    <col min="4340" max="4340" width="42.42578125" style="27" customWidth="1"/>
    <col min="4341" max="4341" width="102.5703125" style="27" customWidth="1"/>
    <col min="4342" max="4595" width="9.140625" style="27"/>
    <col min="4596" max="4596" width="42.42578125" style="27" customWidth="1"/>
    <col min="4597" max="4597" width="102.5703125" style="27" customWidth="1"/>
    <col min="4598" max="4851" width="9.140625" style="27"/>
    <col min="4852" max="4852" width="42.42578125" style="27" customWidth="1"/>
    <col min="4853" max="4853" width="102.5703125" style="27" customWidth="1"/>
    <col min="4854" max="5107" width="9.140625" style="27"/>
    <col min="5108" max="5108" width="42.42578125" style="27" customWidth="1"/>
    <col min="5109" max="5109" width="102.5703125" style="27" customWidth="1"/>
    <col min="5110" max="5363" width="9.140625" style="27"/>
    <col min="5364" max="5364" width="42.42578125" style="27" customWidth="1"/>
    <col min="5365" max="5365" width="102.5703125" style="27" customWidth="1"/>
    <col min="5366" max="5619" width="9.140625" style="27"/>
    <col min="5620" max="5620" width="42.42578125" style="27" customWidth="1"/>
    <col min="5621" max="5621" width="102.5703125" style="27" customWidth="1"/>
    <col min="5622" max="5875" width="9.140625" style="27"/>
    <col min="5876" max="5876" width="42.42578125" style="27" customWidth="1"/>
    <col min="5877" max="5877" width="102.5703125" style="27" customWidth="1"/>
    <col min="5878" max="6131" width="9.140625" style="27"/>
    <col min="6132" max="6132" width="42.42578125" style="27" customWidth="1"/>
    <col min="6133" max="6133" width="102.5703125" style="27" customWidth="1"/>
    <col min="6134" max="6387" width="9.140625" style="27"/>
    <col min="6388" max="6388" width="42.42578125" style="27" customWidth="1"/>
    <col min="6389" max="6389" width="102.5703125" style="27" customWidth="1"/>
    <col min="6390" max="6643" width="9.140625" style="27"/>
    <col min="6644" max="6644" width="42.42578125" style="27" customWidth="1"/>
    <col min="6645" max="6645" width="102.5703125" style="27" customWidth="1"/>
    <col min="6646" max="6899" width="9.140625" style="27"/>
    <col min="6900" max="6900" width="42.42578125" style="27" customWidth="1"/>
    <col min="6901" max="6901" width="102.5703125" style="27" customWidth="1"/>
    <col min="6902" max="7155" width="9.140625" style="27"/>
    <col min="7156" max="7156" width="42.42578125" style="27" customWidth="1"/>
    <col min="7157" max="7157" width="102.5703125" style="27" customWidth="1"/>
    <col min="7158" max="7411" width="9.140625" style="27"/>
    <col min="7412" max="7412" width="42.42578125" style="27" customWidth="1"/>
    <col min="7413" max="7413" width="102.5703125" style="27" customWidth="1"/>
    <col min="7414" max="7667" width="9.140625" style="27"/>
    <col min="7668" max="7668" width="42.42578125" style="27" customWidth="1"/>
    <col min="7669" max="7669" width="102.5703125" style="27" customWidth="1"/>
    <col min="7670" max="7923" width="9.140625" style="27"/>
    <col min="7924" max="7924" width="42.42578125" style="27" customWidth="1"/>
    <col min="7925" max="7925" width="102.5703125" style="27" customWidth="1"/>
    <col min="7926" max="8179" width="9.140625" style="27"/>
    <col min="8180" max="8180" width="42.42578125" style="27" customWidth="1"/>
    <col min="8181" max="8181" width="102.5703125" style="27" customWidth="1"/>
    <col min="8182" max="8435" width="9.140625" style="27"/>
    <col min="8436" max="8436" width="42.42578125" style="27" customWidth="1"/>
    <col min="8437" max="8437" width="102.5703125" style="27" customWidth="1"/>
    <col min="8438" max="8691" width="9.140625" style="27"/>
    <col min="8692" max="8692" width="42.42578125" style="27" customWidth="1"/>
    <col min="8693" max="8693" width="102.5703125" style="27" customWidth="1"/>
    <col min="8694" max="8947" width="9.140625" style="27"/>
    <col min="8948" max="8948" width="42.42578125" style="27" customWidth="1"/>
    <col min="8949" max="8949" width="102.5703125" style="27" customWidth="1"/>
    <col min="8950" max="9203" width="9.140625" style="27"/>
    <col min="9204" max="9204" width="42.42578125" style="27" customWidth="1"/>
    <col min="9205" max="9205" width="102.5703125" style="27" customWidth="1"/>
    <col min="9206" max="9459" width="9.140625" style="27"/>
    <col min="9460" max="9460" width="42.42578125" style="27" customWidth="1"/>
    <col min="9461" max="9461" width="102.5703125" style="27" customWidth="1"/>
    <col min="9462" max="9715" width="9.140625" style="27"/>
    <col min="9716" max="9716" width="42.42578125" style="27" customWidth="1"/>
    <col min="9717" max="9717" width="102.5703125" style="27" customWidth="1"/>
    <col min="9718" max="9971" width="9.140625" style="27"/>
    <col min="9972" max="9972" width="42.42578125" style="27" customWidth="1"/>
    <col min="9973" max="9973" width="102.5703125" style="27" customWidth="1"/>
    <col min="9974" max="10227" width="9.140625" style="27"/>
    <col min="10228" max="10228" width="42.42578125" style="27" customWidth="1"/>
    <col min="10229" max="10229" width="102.5703125" style="27" customWidth="1"/>
    <col min="10230" max="10483" width="9.140625" style="27"/>
    <col min="10484" max="10484" width="42.42578125" style="27" customWidth="1"/>
    <col min="10485" max="10485" width="102.5703125" style="27" customWidth="1"/>
    <col min="10486" max="10739" width="9.140625" style="27"/>
    <col min="10740" max="10740" width="42.42578125" style="27" customWidth="1"/>
    <col min="10741" max="10741" width="102.5703125" style="27" customWidth="1"/>
    <col min="10742" max="10995" width="9.140625" style="27"/>
    <col min="10996" max="10996" width="42.42578125" style="27" customWidth="1"/>
    <col min="10997" max="10997" width="102.5703125" style="27" customWidth="1"/>
    <col min="10998" max="11251" width="9.140625" style="27"/>
    <col min="11252" max="11252" width="42.42578125" style="27" customWidth="1"/>
    <col min="11253" max="11253" width="102.5703125" style="27" customWidth="1"/>
    <col min="11254" max="11507" width="9.140625" style="27"/>
    <col min="11508" max="11508" width="42.42578125" style="27" customWidth="1"/>
    <col min="11509" max="11509" width="102.5703125" style="27" customWidth="1"/>
    <col min="11510" max="11763" width="9.140625" style="27"/>
    <col min="11764" max="11764" width="42.42578125" style="27" customWidth="1"/>
    <col min="11765" max="11765" width="102.5703125" style="27" customWidth="1"/>
    <col min="11766" max="12019" width="9.140625" style="27"/>
    <col min="12020" max="12020" width="42.42578125" style="27" customWidth="1"/>
    <col min="12021" max="12021" width="102.5703125" style="27" customWidth="1"/>
    <col min="12022" max="12275" width="9.140625" style="27"/>
    <col min="12276" max="12276" width="42.42578125" style="27" customWidth="1"/>
    <col min="12277" max="12277" width="102.5703125" style="27" customWidth="1"/>
    <col min="12278" max="12531" width="9.140625" style="27"/>
    <col min="12532" max="12532" width="42.42578125" style="27" customWidth="1"/>
    <col min="12533" max="12533" width="102.5703125" style="27" customWidth="1"/>
    <col min="12534" max="12787" width="9.140625" style="27"/>
    <col min="12788" max="12788" width="42.42578125" style="27" customWidth="1"/>
    <col min="12789" max="12789" width="102.5703125" style="27" customWidth="1"/>
    <col min="12790" max="13043" width="9.140625" style="27"/>
    <col min="13044" max="13044" width="42.42578125" style="27" customWidth="1"/>
    <col min="13045" max="13045" width="102.5703125" style="27" customWidth="1"/>
    <col min="13046" max="13299" width="9.140625" style="27"/>
    <col min="13300" max="13300" width="42.42578125" style="27" customWidth="1"/>
    <col min="13301" max="13301" width="102.5703125" style="27" customWidth="1"/>
    <col min="13302" max="13555" width="9.140625" style="27"/>
    <col min="13556" max="13556" width="42.42578125" style="27" customWidth="1"/>
    <col min="13557" max="13557" width="102.5703125" style="27" customWidth="1"/>
    <col min="13558" max="13811" width="9.140625" style="27"/>
    <col min="13812" max="13812" width="42.42578125" style="27" customWidth="1"/>
    <col min="13813" max="13813" width="102.5703125" style="27" customWidth="1"/>
    <col min="13814" max="14067" width="9.140625" style="27"/>
    <col min="14068" max="14068" width="42.42578125" style="27" customWidth="1"/>
    <col min="14069" max="14069" width="102.5703125" style="27" customWidth="1"/>
    <col min="14070" max="14323" width="9.140625" style="27"/>
    <col min="14324" max="14324" width="42.42578125" style="27" customWidth="1"/>
    <col min="14325" max="14325" width="102.5703125" style="27" customWidth="1"/>
    <col min="14326" max="14579" width="9.140625" style="27"/>
    <col min="14580" max="14580" width="42.42578125" style="27" customWidth="1"/>
    <col min="14581" max="14581" width="102.5703125" style="27" customWidth="1"/>
    <col min="14582" max="14835" width="9.140625" style="27"/>
    <col min="14836" max="14836" width="42.42578125" style="27" customWidth="1"/>
    <col min="14837" max="14837" width="102.5703125" style="27" customWidth="1"/>
    <col min="14838" max="15091" width="9.140625" style="27"/>
    <col min="15092" max="15092" width="42.42578125" style="27" customWidth="1"/>
    <col min="15093" max="15093" width="102.5703125" style="27" customWidth="1"/>
    <col min="15094" max="15347" width="9.140625" style="27"/>
    <col min="15348" max="15348" width="42.42578125" style="27" customWidth="1"/>
    <col min="15349" max="15349" width="102.5703125" style="27" customWidth="1"/>
    <col min="15350" max="15603" width="9.140625" style="27"/>
    <col min="15604" max="15604" width="42.42578125" style="27" customWidth="1"/>
    <col min="15605" max="15605" width="102.5703125" style="27" customWidth="1"/>
    <col min="15606" max="15859" width="9.140625" style="27"/>
    <col min="15860" max="15860" width="42.42578125" style="27" customWidth="1"/>
    <col min="15861" max="15861" width="102.5703125" style="27" customWidth="1"/>
    <col min="15862" max="16115" width="9.140625" style="27"/>
    <col min="16116" max="16116" width="42.42578125" style="27" customWidth="1"/>
    <col min="16117" max="16117" width="102.5703125" style="27" customWidth="1"/>
    <col min="16118" max="16384" width="9.140625" style="27"/>
  </cols>
  <sheetData>
    <row r="1" spans="1:13" s="29" customFormat="1" ht="40.5" customHeight="1" x14ac:dyDescent="0.25">
      <c r="A1" s="29" t="s">
        <v>73</v>
      </c>
    </row>
    <row r="2" spans="1:13" ht="127.5" x14ac:dyDescent="0.25">
      <c r="A2" s="28" t="s">
        <v>1</v>
      </c>
      <c r="B2" s="28" t="s">
        <v>2</v>
      </c>
      <c r="C2" s="28" t="s">
        <v>72</v>
      </c>
      <c r="D2" s="28" t="s">
        <v>23</v>
      </c>
      <c r="E2" s="28" t="s">
        <v>3</v>
      </c>
      <c r="F2" s="28" t="s">
        <v>32</v>
      </c>
      <c r="G2" s="28" t="s">
        <v>24</v>
      </c>
      <c r="H2" s="28" t="s">
        <v>33</v>
      </c>
      <c r="I2" s="28" t="s">
        <v>7</v>
      </c>
      <c r="J2" s="28" t="s">
        <v>8</v>
      </c>
      <c r="K2" s="28" t="s">
        <v>29</v>
      </c>
      <c r="L2" s="28" t="s">
        <v>9</v>
      </c>
      <c r="M2" s="28" t="s">
        <v>10</v>
      </c>
    </row>
    <row r="3" spans="1:13" x14ac:dyDescent="0.25">
      <c r="F3" s="27" t="s">
        <v>19</v>
      </c>
      <c r="G3" s="27" t="s">
        <v>20</v>
      </c>
      <c r="H3" s="27" t="s">
        <v>20</v>
      </c>
      <c r="I3" s="27" t="s">
        <v>21</v>
      </c>
      <c r="J3" s="27" t="s">
        <v>22</v>
      </c>
      <c r="K3" s="27" t="s">
        <v>20</v>
      </c>
      <c r="L3" s="27" t="s">
        <v>22</v>
      </c>
    </row>
    <row r="4" spans="1:13" x14ac:dyDescent="0.25">
      <c r="A4" s="27" t="s">
        <v>45</v>
      </c>
      <c r="B4" s="27" t="s">
        <v>50</v>
      </c>
      <c r="C4" s="27" t="s">
        <v>54</v>
      </c>
      <c r="D4" s="27">
        <v>406500</v>
      </c>
      <c r="E4" s="27">
        <v>200000</v>
      </c>
      <c r="F4" s="27">
        <v>30</v>
      </c>
      <c r="G4" s="27">
        <v>13</v>
      </c>
      <c r="H4" s="27">
        <v>13</v>
      </c>
      <c r="I4" s="27">
        <v>5</v>
      </c>
      <c r="J4" s="27">
        <v>10</v>
      </c>
      <c r="K4" s="27">
        <v>13</v>
      </c>
      <c r="L4" s="27">
        <v>10</v>
      </c>
      <c r="M4" s="27">
        <v>94</v>
      </c>
    </row>
    <row r="5" spans="1:13" x14ac:dyDescent="0.25">
      <c r="A5" s="27" t="s">
        <v>46</v>
      </c>
      <c r="B5" s="27" t="s">
        <v>70</v>
      </c>
      <c r="C5" s="27" t="s">
        <v>55</v>
      </c>
      <c r="D5" s="27">
        <v>336000</v>
      </c>
      <c r="E5" s="27">
        <v>226000</v>
      </c>
      <c r="F5" s="27">
        <v>27</v>
      </c>
      <c r="G5" s="27">
        <v>13</v>
      </c>
      <c r="H5" s="27">
        <v>13</v>
      </c>
      <c r="I5" s="27">
        <v>5</v>
      </c>
      <c r="J5" s="27">
        <v>9</v>
      </c>
      <c r="K5" s="27">
        <v>13</v>
      </c>
      <c r="L5" s="27">
        <v>10</v>
      </c>
      <c r="M5" s="27">
        <v>90</v>
      </c>
    </row>
    <row r="6" spans="1:13" x14ac:dyDescent="0.25">
      <c r="A6" s="27" t="s">
        <v>47</v>
      </c>
      <c r="B6" s="27" t="s">
        <v>70</v>
      </c>
      <c r="C6" s="27" t="s">
        <v>56</v>
      </c>
      <c r="D6" s="27">
        <v>380000</v>
      </c>
      <c r="E6" s="27">
        <v>342000</v>
      </c>
      <c r="F6" s="27">
        <v>17</v>
      </c>
      <c r="G6" s="27">
        <v>10</v>
      </c>
      <c r="H6" s="27">
        <v>9</v>
      </c>
      <c r="I6" s="27">
        <v>4</v>
      </c>
      <c r="J6" s="27">
        <v>9</v>
      </c>
      <c r="K6" s="27">
        <v>10</v>
      </c>
      <c r="L6" s="27">
        <v>10</v>
      </c>
      <c r="M6" s="27">
        <v>69</v>
      </c>
    </row>
    <row r="7" spans="1:13" x14ac:dyDescent="0.25">
      <c r="A7" s="27" t="s">
        <v>48</v>
      </c>
      <c r="B7" s="27" t="s">
        <v>52</v>
      </c>
      <c r="C7" s="27" t="s">
        <v>57</v>
      </c>
      <c r="D7" s="27">
        <v>682000</v>
      </c>
      <c r="E7" s="27">
        <v>250000</v>
      </c>
      <c r="F7" s="27">
        <v>22</v>
      </c>
      <c r="G7" s="27">
        <v>10</v>
      </c>
      <c r="H7" s="27">
        <v>11</v>
      </c>
      <c r="I7" s="27">
        <v>5</v>
      </c>
      <c r="J7" s="27">
        <v>9</v>
      </c>
      <c r="K7" s="27">
        <v>10</v>
      </c>
      <c r="L7" s="27">
        <v>8</v>
      </c>
      <c r="M7" s="27">
        <v>75</v>
      </c>
    </row>
    <row r="8" spans="1:13" x14ac:dyDescent="0.25">
      <c r="A8" s="27" t="s">
        <v>49</v>
      </c>
      <c r="B8" s="27" t="s">
        <v>53</v>
      </c>
      <c r="C8" s="27" t="s">
        <v>58</v>
      </c>
      <c r="D8" s="27">
        <v>202000</v>
      </c>
      <c r="E8" s="27">
        <v>100000</v>
      </c>
      <c r="F8" s="27">
        <v>19</v>
      </c>
      <c r="G8" s="27">
        <v>11</v>
      </c>
      <c r="H8" s="27">
        <v>10</v>
      </c>
      <c r="I8" s="27">
        <v>5</v>
      </c>
      <c r="J8" s="27">
        <v>9</v>
      </c>
      <c r="K8" s="27">
        <v>10</v>
      </c>
      <c r="L8" s="27">
        <v>8</v>
      </c>
      <c r="M8" s="27">
        <v>72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90" zoomScaleNormal="90" workbookViewId="0">
      <selection activeCell="T2" sqref="T2"/>
    </sheetView>
  </sheetViews>
  <sheetFormatPr defaultRowHeight="12.75" x14ac:dyDescent="0.25"/>
  <cols>
    <col min="1" max="1" width="9.140625" style="27"/>
    <col min="2" max="2" width="31" style="27" customWidth="1"/>
    <col min="3" max="3" width="73.85546875" style="27" customWidth="1"/>
    <col min="4" max="243" width="9.140625" style="27"/>
    <col min="244" max="244" width="42.42578125" style="27" customWidth="1"/>
    <col min="245" max="245" width="102.5703125" style="27" customWidth="1"/>
    <col min="246" max="499" width="9.140625" style="27"/>
    <col min="500" max="500" width="42.42578125" style="27" customWidth="1"/>
    <col min="501" max="501" width="102.5703125" style="27" customWidth="1"/>
    <col min="502" max="755" width="9.140625" style="27"/>
    <col min="756" max="756" width="42.42578125" style="27" customWidth="1"/>
    <col min="757" max="757" width="102.5703125" style="27" customWidth="1"/>
    <col min="758" max="1011" width="9.140625" style="27"/>
    <col min="1012" max="1012" width="42.42578125" style="27" customWidth="1"/>
    <col min="1013" max="1013" width="102.5703125" style="27" customWidth="1"/>
    <col min="1014" max="1267" width="9.140625" style="27"/>
    <col min="1268" max="1268" width="42.42578125" style="27" customWidth="1"/>
    <col min="1269" max="1269" width="102.5703125" style="27" customWidth="1"/>
    <col min="1270" max="1523" width="9.140625" style="27"/>
    <col min="1524" max="1524" width="42.42578125" style="27" customWidth="1"/>
    <col min="1525" max="1525" width="102.5703125" style="27" customWidth="1"/>
    <col min="1526" max="1779" width="9.140625" style="27"/>
    <col min="1780" max="1780" width="42.42578125" style="27" customWidth="1"/>
    <col min="1781" max="1781" width="102.5703125" style="27" customWidth="1"/>
    <col min="1782" max="2035" width="9.140625" style="27"/>
    <col min="2036" max="2036" width="42.42578125" style="27" customWidth="1"/>
    <col min="2037" max="2037" width="102.5703125" style="27" customWidth="1"/>
    <col min="2038" max="2291" width="9.140625" style="27"/>
    <col min="2292" max="2292" width="42.42578125" style="27" customWidth="1"/>
    <col min="2293" max="2293" width="102.5703125" style="27" customWidth="1"/>
    <col min="2294" max="2547" width="9.140625" style="27"/>
    <col min="2548" max="2548" width="42.42578125" style="27" customWidth="1"/>
    <col min="2549" max="2549" width="102.5703125" style="27" customWidth="1"/>
    <col min="2550" max="2803" width="9.140625" style="27"/>
    <col min="2804" max="2804" width="42.42578125" style="27" customWidth="1"/>
    <col min="2805" max="2805" width="102.5703125" style="27" customWidth="1"/>
    <col min="2806" max="3059" width="9.140625" style="27"/>
    <col min="3060" max="3060" width="42.42578125" style="27" customWidth="1"/>
    <col min="3061" max="3061" width="102.5703125" style="27" customWidth="1"/>
    <col min="3062" max="3315" width="9.140625" style="27"/>
    <col min="3316" max="3316" width="42.42578125" style="27" customWidth="1"/>
    <col min="3317" max="3317" width="102.5703125" style="27" customWidth="1"/>
    <col min="3318" max="3571" width="9.140625" style="27"/>
    <col min="3572" max="3572" width="42.42578125" style="27" customWidth="1"/>
    <col min="3573" max="3573" width="102.5703125" style="27" customWidth="1"/>
    <col min="3574" max="3827" width="9.140625" style="27"/>
    <col min="3828" max="3828" width="42.42578125" style="27" customWidth="1"/>
    <col min="3829" max="3829" width="102.5703125" style="27" customWidth="1"/>
    <col min="3830" max="4083" width="9.140625" style="27"/>
    <col min="4084" max="4084" width="42.42578125" style="27" customWidth="1"/>
    <col min="4085" max="4085" width="102.5703125" style="27" customWidth="1"/>
    <col min="4086" max="4339" width="9.140625" style="27"/>
    <col min="4340" max="4340" width="42.42578125" style="27" customWidth="1"/>
    <col min="4341" max="4341" width="102.5703125" style="27" customWidth="1"/>
    <col min="4342" max="4595" width="9.140625" style="27"/>
    <col min="4596" max="4596" width="42.42578125" style="27" customWidth="1"/>
    <col min="4597" max="4597" width="102.5703125" style="27" customWidth="1"/>
    <col min="4598" max="4851" width="9.140625" style="27"/>
    <col min="4852" max="4852" width="42.42578125" style="27" customWidth="1"/>
    <col min="4853" max="4853" width="102.5703125" style="27" customWidth="1"/>
    <col min="4854" max="5107" width="9.140625" style="27"/>
    <col min="5108" max="5108" width="42.42578125" style="27" customWidth="1"/>
    <col min="5109" max="5109" width="102.5703125" style="27" customWidth="1"/>
    <col min="5110" max="5363" width="9.140625" style="27"/>
    <col min="5364" max="5364" width="42.42578125" style="27" customWidth="1"/>
    <col min="5365" max="5365" width="102.5703125" style="27" customWidth="1"/>
    <col min="5366" max="5619" width="9.140625" style="27"/>
    <col min="5620" max="5620" width="42.42578125" style="27" customWidth="1"/>
    <col min="5621" max="5621" width="102.5703125" style="27" customWidth="1"/>
    <col min="5622" max="5875" width="9.140625" style="27"/>
    <col min="5876" max="5876" width="42.42578125" style="27" customWidth="1"/>
    <col min="5877" max="5877" width="102.5703125" style="27" customWidth="1"/>
    <col min="5878" max="6131" width="9.140625" style="27"/>
    <col min="6132" max="6132" width="42.42578125" style="27" customWidth="1"/>
    <col min="6133" max="6133" width="102.5703125" style="27" customWidth="1"/>
    <col min="6134" max="6387" width="9.140625" style="27"/>
    <col min="6388" max="6388" width="42.42578125" style="27" customWidth="1"/>
    <col min="6389" max="6389" width="102.5703125" style="27" customWidth="1"/>
    <col min="6390" max="6643" width="9.140625" style="27"/>
    <col min="6644" max="6644" width="42.42578125" style="27" customWidth="1"/>
    <col min="6645" max="6645" width="102.5703125" style="27" customWidth="1"/>
    <col min="6646" max="6899" width="9.140625" style="27"/>
    <col min="6900" max="6900" width="42.42578125" style="27" customWidth="1"/>
    <col min="6901" max="6901" width="102.5703125" style="27" customWidth="1"/>
    <col min="6902" max="7155" width="9.140625" style="27"/>
    <col min="7156" max="7156" width="42.42578125" style="27" customWidth="1"/>
    <col min="7157" max="7157" width="102.5703125" style="27" customWidth="1"/>
    <col min="7158" max="7411" width="9.140625" style="27"/>
    <col min="7412" max="7412" width="42.42578125" style="27" customWidth="1"/>
    <col min="7413" max="7413" width="102.5703125" style="27" customWidth="1"/>
    <col min="7414" max="7667" width="9.140625" style="27"/>
    <col min="7668" max="7668" width="42.42578125" style="27" customWidth="1"/>
    <col min="7669" max="7669" width="102.5703125" style="27" customWidth="1"/>
    <col min="7670" max="7923" width="9.140625" style="27"/>
    <col min="7924" max="7924" width="42.42578125" style="27" customWidth="1"/>
    <col min="7925" max="7925" width="102.5703125" style="27" customWidth="1"/>
    <col min="7926" max="8179" width="9.140625" style="27"/>
    <col min="8180" max="8180" width="42.42578125" style="27" customWidth="1"/>
    <col min="8181" max="8181" width="102.5703125" style="27" customWidth="1"/>
    <col min="8182" max="8435" width="9.140625" style="27"/>
    <col min="8436" max="8436" width="42.42578125" style="27" customWidth="1"/>
    <col min="8437" max="8437" width="102.5703125" style="27" customWidth="1"/>
    <col min="8438" max="8691" width="9.140625" style="27"/>
    <col min="8692" max="8692" width="42.42578125" style="27" customWidth="1"/>
    <col min="8693" max="8693" width="102.5703125" style="27" customWidth="1"/>
    <col min="8694" max="8947" width="9.140625" style="27"/>
    <col min="8948" max="8948" width="42.42578125" style="27" customWidth="1"/>
    <col min="8949" max="8949" width="102.5703125" style="27" customWidth="1"/>
    <col min="8950" max="9203" width="9.140625" style="27"/>
    <col min="9204" max="9204" width="42.42578125" style="27" customWidth="1"/>
    <col min="9205" max="9205" width="102.5703125" style="27" customWidth="1"/>
    <col min="9206" max="9459" width="9.140625" style="27"/>
    <col min="9460" max="9460" width="42.42578125" style="27" customWidth="1"/>
    <col min="9461" max="9461" width="102.5703125" style="27" customWidth="1"/>
    <col min="9462" max="9715" width="9.140625" style="27"/>
    <col min="9716" max="9716" width="42.42578125" style="27" customWidth="1"/>
    <col min="9717" max="9717" width="102.5703125" style="27" customWidth="1"/>
    <col min="9718" max="9971" width="9.140625" style="27"/>
    <col min="9972" max="9972" width="42.42578125" style="27" customWidth="1"/>
    <col min="9973" max="9973" width="102.5703125" style="27" customWidth="1"/>
    <col min="9974" max="10227" width="9.140625" style="27"/>
    <col min="10228" max="10228" width="42.42578125" style="27" customWidth="1"/>
    <col min="10229" max="10229" width="102.5703125" style="27" customWidth="1"/>
    <col min="10230" max="10483" width="9.140625" style="27"/>
    <col min="10484" max="10484" width="42.42578125" style="27" customWidth="1"/>
    <col min="10485" max="10485" width="102.5703125" style="27" customWidth="1"/>
    <col min="10486" max="10739" width="9.140625" style="27"/>
    <col min="10740" max="10740" width="42.42578125" style="27" customWidth="1"/>
    <col min="10741" max="10741" width="102.5703125" style="27" customWidth="1"/>
    <col min="10742" max="10995" width="9.140625" style="27"/>
    <col min="10996" max="10996" width="42.42578125" style="27" customWidth="1"/>
    <col min="10997" max="10997" width="102.5703125" style="27" customWidth="1"/>
    <col min="10998" max="11251" width="9.140625" style="27"/>
    <col min="11252" max="11252" width="42.42578125" style="27" customWidth="1"/>
    <col min="11253" max="11253" width="102.5703125" style="27" customWidth="1"/>
    <col min="11254" max="11507" width="9.140625" style="27"/>
    <col min="11508" max="11508" width="42.42578125" style="27" customWidth="1"/>
    <col min="11509" max="11509" width="102.5703125" style="27" customWidth="1"/>
    <col min="11510" max="11763" width="9.140625" style="27"/>
    <col min="11764" max="11764" width="42.42578125" style="27" customWidth="1"/>
    <col min="11765" max="11765" width="102.5703125" style="27" customWidth="1"/>
    <col min="11766" max="12019" width="9.140625" style="27"/>
    <col min="12020" max="12020" width="42.42578125" style="27" customWidth="1"/>
    <col min="12021" max="12021" width="102.5703125" style="27" customWidth="1"/>
    <col min="12022" max="12275" width="9.140625" style="27"/>
    <col min="12276" max="12276" width="42.42578125" style="27" customWidth="1"/>
    <col min="12277" max="12277" width="102.5703125" style="27" customWidth="1"/>
    <col min="12278" max="12531" width="9.140625" style="27"/>
    <col min="12532" max="12532" width="42.42578125" style="27" customWidth="1"/>
    <col min="12533" max="12533" width="102.5703125" style="27" customWidth="1"/>
    <col min="12534" max="12787" width="9.140625" style="27"/>
    <col min="12788" max="12788" width="42.42578125" style="27" customWidth="1"/>
    <col min="12789" max="12789" width="102.5703125" style="27" customWidth="1"/>
    <col min="12790" max="13043" width="9.140625" style="27"/>
    <col min="13044" max="13044" width="42.42578125" style="27" customWidth="1"/>
    <col min="13045" max="13045" width="102.5703125" style="27" customWidth="1"/>
    <col min="13046" max="13299" width="9.140625" style="27"/>
    <col min="13300" max="13300" width="42.42578125" style="27" customWidth="1"/>
    <col min="13301" max="13301" width="102.5703125" style="27" customWidth="1"/>
    <col min="13302" max="13555" width="9.140625" style="27"/>
    <col min="13556" max="13556" width="42.42578125" style="27" customWidth="1"/>
    <col min="13557" max="13557" width="102.5703125" style="27" customWidth="1"/>
    <col min="13558" max="13811" width="9.140625" style="27"/>
    <col min="13812" max="13812" width="42.42578125" style="27" customWidth="1"/>
    <col min="13813" max="13813" width="102.5703125" style="27" customWidth="1"/>
    <col min="13814" max="14067" width="9.140625" style="27"/>
    <col min="14068" max="14068" width="42.42578125" style="27" customWidth="1"/>
    <col min="14069" max="14069" width="102.5703125" style="27" customWidth="1"/>
    <col min="14070" max="14323" width="9.140625" style="27"/>
    <col min="14324" max="14324" width="42.42578125" style="27" customWidth="1"/>
    <col min="14325" max="14325" width="102.5703125" style="27" customWidth="1"/>
    <col min="14326" max="14579" width="9.140625" style="27"/>
    <col min="14580" max="14580" width="42.42578125" style="27" customWidth="1"/>
    <col min="14581" max="14581" width="102.5703125" style="27" customWidth="1"/>
    <col min="14582" max="14835" width="9.140625" style="27"/>
    <col min="14836" max="14836" width="42.42578125" style="27" customWidth="1"/>
    <col min="14837" max="14837" width="102.5703125" style="27" customWidth="1"/>
    <col min="14838" max="15091" width="9.140625" style="27"/>
    <col min="15092" max="15092" width="42.42578125" style="27" customWidth="1"/>
    <col min="15093" max="15093" width="102.5703125" style="27" customWidth="1"/>
    <col min="15094" max="15347" width="9.140625" style="27"/>
    <col min="15348" max="15348" width="42.42578125" style="27" customWidth="1"/>
    <col min="15349" max="15349" width="102.5703125" style="27" customWidth="1"/>
    <col min="15350" max="15603" width="9.140625" style="27"/>
    <col min="15604" max="15604" width="42.42578125" style="27" customWidth="1"/>
    <col min="15605" max="15605" width="102.5703125" style="27" customWidth="1"/>
    <col min="15606" max="15859" width="9.140625" style="27"/>
    <col min="15860" max="15860" width="42.42578125" style="27" customWidth="1"/>
    <col min="15861" max="15861" width="102.5703125" style="27" customWidth="1"/>
    <col min="15862" max="16115" width="9.140625" style="27"/>
    <col min="16116" max="16116" width="42.42578125" style="27" customWidth="1"/>
    <col min="16117" max="16117" width="102.5703125" style="27" customWidth="1"/>
    <col min="16118" max="16384" width="9.140625" style="27"/>
  </cols>
  <sheetData>
    <row r="1" spans="1:13" s="29" customFormat="1" ht="40.5" customHeight="1" x14ac:dyDescent="0.25">
      <c r="A1" s="29" t="s">
        <v>73</v>
      </c>
    </row>
    <row r="2" spans="1:13" ht="127.5" x14ac:dyDescent="0.25">
      <c r="A2" s="28" t="s">
        <v>1</v>
      </c>
      <c r="B2" s="28" t="s">
        <v>2</v>
      </c>
      <c r="C2" s="28" t="s">
        <v>72</v>
      </c>
      <c r="D2" s="28" t="s">
        <v>23</v>
      </c>
      <c r="E2" s="28" t="s">
        <v>3</v>
      </c>
      <c r="F2" s="28" t="s">
        <v>32</v>
      </c>
      <c r="G2" s="28" t="s">
        <v>24</v>
      </c>
      <c r="H2" s="28" t="s">
        <v>33</v>
      </c>
      <c r="I2" s="28" t="s">
        <v>7</v>
      </c>
      <c r="J2" s="28" t="s">
        <v>8</v>
      </c>
      <c r="K2" s="28" t="s">
        <v>29</v>
      </c>
      <c r="L2" s="28" t="s">
        <v>9</v>
      </c>
      <c r="M2" s="28" t="s">
        <v>10</v>
      </c>
    </row>
    <row r="3" spans="1:13" x14ac:dyDescent="0.25">
      <c r="F3" s="27" t="s">
        <v>19</v>
      </c>
      <c r="G3" s="27" t="s">
        <v>20</v>
      </c>
      <c r="H3" s="27" t="s">
        <v>20</v>
      </c>
      <c r="I3" s="27" t="s">
        <v>21</v>
      </c>
      <c r="J3" s="27" t="s">
        <v>22</v>
      </c>
      <c r="K3" s="27" t="s">
        <v>20</v>
      </c>
      <c r="L3" s="27" t="s">
        <v>22</v>
      </c>
    </row>
    <row r="4" spans="1:13" x14ac:dyDescent="0.25">
      <c r="A4" s="27" t="s">
        <v>45</v>
      </c>
      <c r="B4" s="27" t="s">
        <v>50</v>
      </c>
      <c r="C4" s="27" t="s">
        <v>54</v>
      </c>
      <c r="D4" s="27">
        <v>406500</v>
      </c>
      <c r="E4" s="27">
        <v>200000</v>
      </c>
      <c r="F4" s="27">
        <v>30</v>
      </c>
      <c r="G4" s="27">
        <v>15</v>
      </c>
      <c r="H4" s="27">
        <v>12</v>
      </c>
      <c r="I4" s="27">
        <v>5</v>
      </c>
      <c r="J4" s="27">
        <v>10</v>
      </c>
      <c r="K4" s="27">
        <v>14</v>
      </c>
      <c r="L4" s="27">
        <v>10</v>
      </c>
      <c r="M4" s="27">
        <v>96</v>
      </c>
    </row>
    <row r="5" spans="1:13" x14ac:dyDescent="0.25">
      <c r="A5" s="27" t="s">
        <v>46</v>
      </c>
      <c r="B5" s="27" t="s">
        <v>70</v>
      </c>
      <c r="C5" s="27" t="s">
        <v>55</v>
      </c>
      <c r="D5" s="27">
        <v>336000</v>
      </c>
      <c r="E5" s="27">
        <v>226000</v>
      </c>
      <c r="F5" s="27">
        <v>30</v>
      </c>
      <c r="G5" s="27">
        <v>15</v>
      </c>
      <c r="H5" s="27">
        <v>12</v>
      </c>
      <c r="I5" s="27">
        <v>5</v>
      </c>
      <c r="J5" s="27">
        <v>10</v>
      </c>
      <c r="K5" s="27">
        <v>14</v>
      </c>
      <c r="L5" s="27">
        <v>10</v>
      </c>
      <c r="M5" s="27">
        <v>96</v>
      </c>
    </row>
    <row r="6" spans="1:13" x14ac:dyDescent="0.25">
      <c r="A6" s="27" t="s">
        <v>47</v>
      </c>
      <c r="B6" s="27" t="s">
        <v>70</v>
      </c>
      <c r="C6" s="27" t="s">
        <v>56</v>
      </c>
      <c r="D6" s="27">
        <v>380000</v>
      </c>
      <c r="E6" s="27">
        <v>342000</v>
      </c>
      <c r="F6" s="27">
        <v>20</v>
      </c>
      <c r="G6" s="27">
        <v>10</v>
      </c>
      <c r="H6" s="27">
        <v>12</v>
      </c>
      <c r="I6" s="27">
        <v>4</v>
      </c>
      <c r="J6" s="27">
        <v>6</v>
      </c>
      <c r="K6" s="27">
        <v>9</v>
      </c>
      <c r="L6" s="27">
        <v>10</v>
      </c>
      <c r="M6" s="27">
        <v>71</v>
      </c>
    </row>
    <row r="7" spans="1:13" x14ac:dyDescent="0.25">
      <c r="A7" s="27" t="s">
        <v>48</v>
      </c>
      <c r="B7" s="27" t="s">
        <v>52</v>
      </c>
      <c r="C7" s="27" t="s">
        <v>57</v>
      </c>
      <c r="D7" s="27">
        <v>682000</v>
      </c>
      <c r="E7" s="27">
        <v>250000</v>
      </c>
      <c r="F7" s="27">
        <v>20</v>
      </c>
      <c r="G7" s="27">
        <v>12</v>
      </c>
      <c r="H7" s="27">
        <v>12</v>
      </c>
      <c r="I7" s="27">
        <v>5</v>
      </c>
      <c r="J7" s="27">
        <v>9</v>
      </c>
      <c r="K7" s="27">
        <v>12</v>
      </c>
      <c r="L7" s="27">
        <v>8</v>
      </c>
      <c r="M7" s="27">
        <v>78</v>
      </c>
    </row>
    <row r="8" spans="1:13" x14ac:dyDescent="0.25">
      <c r="A8" s="27" t="s">
        <v>49</v>
      </c>
      <c r="B8" s="27" t="s">
        <v>53</v>
      </c>
      <c r="C8" s="27" t="s">
        <v>58</v>
      </c>
      <c r="D8" s="27">
        <v>202000</v>
      </c>
      <c r="E8" s="27">
        <v>100000</v>
      </c>
      <c r="F8" s="27">
        <v>20</v>
      </c>
      <c r="G8" s="27">
        <v>13</v>
      </c>
      <c r="H8" s="27">
        <v>10</v>
      </c>
      <c r="I8" s="27">
        <v>5</v>
      </c>
      <c r="J8" s="27">
        <v>9</v>
      </c>
      <c r="K8" s="27">
        <v>13</v>
      </c>
      <c r="L8" s="27">
        <v>9</v>
      </c>
      <c r="M8" s="27">
        <v>79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90" zoomScaleNormal="90" workbookViewId="0">
      <selection activeCell="T2" sqref="T2"/>
    </sheetView>
  </sheetViews>
  <sheetFormatPr defaultRowHeight="12.75" x14ac:dyDescent="0.25"/>
  <cols>
    <col min="1" max="1" width="9.140625" style="27"/>
    <col min="2" max="2" width="31" style="27" customWidth="1"/>
    <col min="3" max="3" width="73.85546875" style="27" customWidth="1"/>
    <col min="4" max="243" width="9.140625" style="27"/>
    <col min="244" max="244" width="42.42578125" style="27" customWidth="1"/>
    <col min="245" max="245" width="102.5703125" style="27" customWidth="1"/>
    <col min="246" max="499" width="9.140625" style="27"/>
    <col min="500" max="500" width="42.42578125" style="27" customWidth="1"/>
    <col min="501" max="501" width="102.5703125" style="27" customWidth="1"/>
    <col min="502" max="755" width="9.140625" style="27"/>
    <col min="756" max="756" width="42.42578125" style="27" customWidth="1"/>
    <col min="757" max="757" width="102.5703125" style="27" customWidth="1"/>
    <col min="758" max="1011" width="9.140625" style="27"/>
    <col min="1012" max="1012" width="42.42578125" style="27" customWidth="1"/>
    <col min="1013" max="1013" width="102.5703125" style="27" customWidth="1"/>
    <col min="1014" max="1267" width="9.140625" style="27"/>
    <col min="1268" max="1268" width="42.42578125" style="27" customWidth="1"/>
    <col min="1269" max="1269" width="102.5703125" style="27" customWidth="1"/>
    <col min="1270" max="1523" width="9.140625" style="27"/>
    <col min="1524" max="1524" width="42.42578125" style="27" customWidth="1"/>
    <col min="1525" max="1525" width="102.5703125" style="27" customWidth="1"/>
    <col min="1526" max="1779" width="9.140625" style="27"/>
    <col min="1780" max="1780" width="42.42578125" style="27" customWidth="1"/>
    <col min="1781" max="1781" width="102.5703125" style="27" customWidth="1"/>
    <col min="1782" max="2035" width="9.140625" style="27"/>
    <col min="2036" max="2036" width="42.42578125" style="27" customWidth="1"/>
    <col min="2037" max="2037" width="102.5703125" style="27" customWidth="1"/>
    <col min="2038" max="2291" width="9.140625" style="27"/>
    <col min="2292" max="2292" width="42.42578125" style="27" customWidth="1"/>
    <col min="2293" max="2293" width="102.5703125" style="27" customWidth="1"/>
    <col min="2294" max="2547" width="9.140625" style="27"/>
    <col min="2548" max="2548" width="42.42578125" style="27" customWidth="1"/>
    <col min="2549" max="2549" width="102.5703125" style="27" customWidth="1"/>
    <col min="2550" max="2803" width="9.140625" style="27"/>
    <col min="2804" max="2804" width="42.42578125" style="27" customWidth="1"/>
    <col min="2805" max="2805" width="102.5703125" style="27" customWidth="1"/>
    <col min="2806" max="3059" width="9.140625" style="27"/>
    <col min="3060" max="3060" width="42.42578125" style="27" customWidth="1"/>
    <col min="3061" max="3061" width="102.5703125" style="27" customWidth="1"/>
    <col min="3062" max="3315" width="9.140625" style="27"/>
    <col min="3316" max="3316" width="42.42578125" style="27" customWidth="1"/>
    <col min="3317" max="3317" width="102.5703125" style="27" customWidth="1"/>
    <col min="3318" max="3571" width="9.140625" style="27"/>
    <col min="3572" max="3572" width="42.42578125" style="27" customWidth="1"/>
    <col min="3573" max="3573" width="102.5703125" style="27" customWidth="1"/>
    <col min="3574" max="3827" width="9.140625" style="27"/>
    <col min="3828" max="3828" width="42.42578125" style="27" customWidth="1"/>
    <col min="3829" max="3829" width="102.5703125" style="27" customWidth="1"/>
    <col min="3830" max="4083" width="9.140625" style="27"/>
    <col min="4084" max="4084" width="42.42578125" style="27" customWidth="1"/>
    <col min="4085" max="4085" width="102.5703125" style="27" customWidth="1"/>
    <col min="4086" max="4339" width="9.140625" style="27"/>
    <col min="4340" max="4340" width="42.42578125" style="27" customWidth="1"/>
    <col min="4341" max="4341" width="102.5703125" style="27" customWidth="1"/>
    <col min="4342" max="4595" width="9.140625" style="27"/>
    <col min="4596" max="4596" width="42.42578125" style="27" customWidth="1"/>
    <col min="4597" max="4597" width="102.5703125" style="27" customWidth="1"/>
    <col min="4598" max="4851" width="9.140625" style="27"/>
    <col min="4852" max="4852" width="42.42578125" style="27" customWidth="1"/>
    <col min="4853" max="4853" width="102.5703125" style="27" customWidth="1"/>
    <col min="4854" max="5107" width="9.140625" style="27"/>
    <col min="5108" max="5108" width="42.42578125" style="27" customWidth="1"/>
    <col min="5109" max="5109" width="102.5703125" style="27" customWidth="1"/>
    <col min="5110" max="5363" width="9.140625" style="27"/>
    <col min="5364" max="5364" width="42.42578125" style="27" customWidth="1"/>
    <col min="5365" max="5365" width="102.5703125" style="27" customWidth="1"/>
    <col min="5366" max="5619" width="9.140625" style="27"/>
    <col min="5620" max="5620" width="42.42578125" style="27" customWidth="1"/>
    <col min="5621" max="5621" width="102.5703125" style="27" customWidth="1"/>
    <col min="5622" max="5875" width="9.140625" style="27"/>
    <col min="5876" max="5876" width="42.42578125" style="27" customWidth="1"/>
    <col min="5877" max="5877" width="102.5703125" style="27" customWidth="1"/>
    <col min="5878" max="6131" width="9.140625" style="27"/>
    <col min="6132" max="6132" width="42.42578125" style="27" customWidth="1"/>
    <col min="6133" max="6133" width="102.5703125" style="27" customWidth="1"/>
    <col min="6134" max="6387" width="9.140625" style="27"/>
    <col min="6388" max="6388" width="42.42578125" style="27" customWidth="1"/>
    <col min="6389" max="6389" width="102.5703125" style="27" customWidth="1"/>
    <col min="6390" max="6643" width="9.140625" style="27"/>
    <col min="6644" max="6644" width="42.42578125" style="27" customWidth="1"/>
    <col min="6645" max="6645" width="102.5703125" style="27" customWidth="1"/>
    <col min="6646" max="6899" width="9.140625" style="27"/>
    <col min="6900" max="6900" width="42.42578125" style="27" customWidth="1"/>
    <col min="6901" max="6901" width="102.5703125" style="27" customWidth="1"/>
    <col min="6902" max="7155" width="9.140625" style="27"/>
    <col min="7156" max="7156" width="42.42578125" style="27" customWidth="1"/>
    <col min="7157" max="7157" width="102.5703125" style="27" customWidth="1"/>
    <col min="7158" max="7411" width="9.140625" style="27"/>
    <col min="7412" max="7412" width="42.42578125" style="27" customWidth="1"/>
    <col min="7413" max="7413" width="102.5703125" style="27" customWidth="1"/>
    <col min="7414" max="7667" width="9.140625" style="27"/>
    <col min="7668" max="7668" width="42.42578125" style="27" customWidth="1"/>
    <col min="7669" max="7669" width="102.5703125" style="27" customWidth="1"/>
    <col min="7670" max="7923" width="9.140625" style="27"/>
    <col min="7924" max="7924" width="42.42578125" style="27" customWidth="1"/>
    <col min="7925" max="7925" width="102.5703125" style="27" customWidth="1"/>
    <col min="7926" max="8179" width="9.140625" style="27"/>
    <col min="8180" max="8180" width="42.42578125" style="27" customWidth="1"/>
    <col min="8181" max="8181" width="102.5703125" style="27" customWidth="1"/>
    <col min="8182" max="8435" width="9.140625" style="27"/>
    <col min="8436" max="8436" width="42.42578125" style="27" customWidth="1"/>
    <col min="8437" max="8437" width="102.5703125" style="27" customWidth="1"/>
    <col min="8438" max="8691" width="9.140625" style="27"/>
    <col min="8692" max="8692" width="42.42578125" style="27" customWidth="1"/>
    <col min="8693" max="8693" width="102.5703125" style="27" customWidth="1"/>
    <col min="8694" max="8947" width="9.140625" style="27"/>
    <col min="8948" max="8948" width="42.42578125" style="27" customWidth="1"/>
    <col min="8949" max="8949" width="102.5703125" style="27" customWidth="1"/>
    <col min="8950" max="9203" width="9.140625" style="27"/>
    <col min="9204" max="9204" width="42.42578125" style="27" customWidth="1"/>
    <col min="9205" max="9205" width="102.5703125" style="27" customWidth="1"/>
    <col min="9206" max="9459" width="9.140625" style="27"/>
    <col min="9460" max="9460" width="42.42578125" style="27" customWidth="1"/>
    <col min="9461" max="9461" width="102.5703125" style="27" customWidth="1"/>
    <col min="9462" max="9715" width="9.140625" style="27"/>
    <col min="9716" max="9716" width="42.42578125" style="27" customWidth="1"/>
    <col min="9717" max="9717" width="102.5703125" style="27" customWidth="1"/>
    <col min="9718" max="9971" width="9.140625" style="27"/>
    <col min="9972" max="9972" width="42.42578125" style="27" customWidth="1"/>
    <col min="9973" max="9973" width="102.5703125" style="27" customWidth="1"/>
    <col min="9974" max="10227" width="9.140625" style="27"/>
    <col min="10228" max="10228" width="42.42578125" style="27" customWidth="1"/>
    <col min="10229" max="10229" width="102.5703125" style="27" customWidth="1"/>
    <col min="10230" max="10483" width="9.140625" style="27"/>
    <col min="10484" max="10484" width="42.42578125" style="27" customWidth="1"/>
    <col min="10485" max="10485" width="102.5703125" style="27" customWidth="1"/>
    <col min="10486" max="10739" width="9.140625" style="27"/>
    <col min="10740" max="10740" width="42.42578125" style="27" customWidth="1"/>
    <col min="10741" max="10741" width="102.5703125" style="27" customWidth="1"/>
    <col min="10742" max="10995" width="9.140625" style="27"/>
    <col min="10996" max="10996" width="42.42578125" style="27" customWidth="1"/>
    <col min="10997" max="10997" width="102.5703125" style="27" customWidth="1"/>
    <col min="10998" max="11251" width="9.140625" style="27"/>
    <col min="11252" max="11252" width="42.42578125" style="27" customWidth="1"/>
    <col min="11253" max="11253" width="102.5703125" style="27" customWidth="1"/>
    <col min="11254" max="11507" width="9.140625" style="27"/>
    <col min="11508" max="11508" width="42.42578125" style="27" customWidth="1"/>
    <col min="11509" max="11509" width="102.5703125" style="27" customWidth="1"/>
    <col min="11510" max="11763" width="9.140625" style="27"/>
    <col min="11764" max="11764" width="42.42578125" style="27" customWidth="1"/>
    <col min="11765" max="11765" width="102.5703125" style="27" customWidth="1"/>
    <col min="11766" max="12019" width="9.140625" style="27"/>
    <col min="12020" max="12020" width="42.42578125" style="27" customWidth="1"/>
    <col min="12021" max="12021" width="102.5703125" style="27" customWidth="1"/>
    <col min="12022" max="12275" width="9.140625" style="27"/>
    <col min="12276" max="12276" width="42.42578125" style="27" customWidth="1"/>
    <col min="12277" max="12277" width="102.5703125" style="27" customWidth="1"/>
    <col min="12278" max="12531" width="9.140625" style="27"/>
    <col min="12532" max="12532" width="42.42578125" style="27" customWidth="1"/>
    <col min="12533" max="12533" width="102.5703125" style="27" customWidth="1"/>
    <col min="12534" max="12787" width="9.140625" style="27"/>
    <col min="12788" max="12788" width="42.42578125" style="27" customWidth="1"/>
    <col min="12789" max="12789" width="102.5703125" style="27" customWidth="1"/>
    <col min="12790" max="13043" width="9.140625" style="27"/>
    <col min="13044" max="13044" width="42.42578125" style="27" customWidth="1"/>
    <col min="13045" max="13045" width="102.5703125" style="27" customWidth="1"/>
    <col min="13046" max="13299" width="9.140625" style="27"/>
    <col min="13300" max="13300" width="42.42578125" style="27" customWidth="1"/>
    <col min="13301" max="13301" width="102.5703125" style="27" customWidth="1"/>
    <col min="13302" max="13555" width="9.140625" style="27"/>
    <col min="13556" max="13556" width="42.42578125" style="27" customWidth="1"/>
    <col min="13557" max="13557" width="102.5703125" style="27" customWidth="1"/>
    <col min="13558" max="13811" width="9.140625" style="27"/>
    <col min="13812" max="13812" width="42.42578125" style="27" customWidth="1"/>
    <col min="13813" max="13813" width="102.5703125" style="27" customWidth="1"/>
    <col min="13814" max="14067" width="9.140625" style="27"/>
    <col min="14068" max="14068" width="42.42578125" style="27" customWidth="1"/>
    <col min="14069" max="14069" width="102.5703125" style="27" customWidth="1"/>
    <col min="14070" max="14323" width="9.140625" style="27"/>
    <col min="14324" max="14324" width="42.42578125" style="27" customWidth="1"/>
    <col min="14325" max="14325" width="102.5703125" style="27" customWidth="1"/>
    <col min="14326" max="14579" width="9.140625" style="27"/>
    <col min="14580" max="14580" width="42.42578125" style="27" customWidth="1"/>
    <col min="14581" max="14581" width="102.5703125" style="27" customWidth="1"/>
    <col min="14582" max="14835" width="9.140625" style="27"/>
    <col min="14836" max="14836" width="42.42578125" style="27" customWidth="1"/>
    <col min="14837" max="14837" width="102.5703125" style="27" customWidth="1"/>
    <col min="14838" max="15091" width="9.140625" style="27"/>
    <col min="15092" max="15092" width="42.42578125" style="27" customWidth="1"/>
    <col min="15093" max="15093" width="102.5703125" style="27" customWidth="1"/>
    <col min="15094" max="15347" width="9.140625" style="27"/>
    <col min="15348" max="15348" width="42.42578125" style="27" customWidth="1"/>
    <col min="15349" max="15349" width="102.5703125" style="27" customWidth="1"/>
    <col min="15350" max="15603" width="9.140625" style="27"/>
    <col min="15604" max="15604" width="42.42578125" style="27" customWidth="1"/>
    <col min="15605" max="15605" width="102.5703125" style="27" customWidth="1"/>
    <col min="15606" max="15859" width="9.140625" style="27"/>
    <col min="15860" max="15860" width="42.42578125" style="27" customWidth="1"/>
    <col min="15861" max="15861" width="102.5703125" style="27" customWidth="1"/>
    <col min="15862" max="16115" width="9.140625" style="27"/>
    <col min="16116" max="16116" width="42.42578125" style="27" customWidth="1"/>
    <col min="16117" max="16117" width="102.5703125" style="27" customWidth="1"/>
    <col min="16118" max="16384" width="9.140625" style="27"/>
  </cols>
  <sheetData>
    <row r="1" spans="1:13" s="29" customFormat="1" ht="40.5" customHeight="1" x14ac:dyDescent="0.25">
      <c r="A1" s="29" t="s">
        <v>73</v>
      </c>
    </row>
    <row r="2" spans="1:13" ht="127.5" x14ac:dyDescent="0.25">
      <c r="A2" s="28" t="s">
        <v>1</v>
      </c>
      <c r="B2" s="28" t="s">
        <v>2</v>
      </c>
      <c r="C2" s="28" t="s">
        <v>72</v>
      </c>
      <c r="D2" s="28" t="s">
        <v>23</v>
      </c>
      <c r="E2" s="28" t="s">
        <v>3</v>
      </c>
      <c r="F2" s="28" t="s">
        <v>32</v>
      </c>
      <c r="G2" s="28" t="s">
        <v>24</v>
      </c>
      <c r="H2" s="28" t="s">
        <v>33</v>
      </c>
      <c r="I2" s="28" t="s">
        <v>7</v>
      </c>
      <c r="J2" s="28" t="s">
        <v>8</v>
      </c>
      <c r="K2" s="28" t="s">
        <v>29</v>
      </c>
      <c r="L2" s="28" t="s">
        <v>9</v>
      </c>
      <c r="M2" s="28" t="s">
        <v>10</v>
      </c>
    </row>
    <row r="3" spans="1:13" x14ac:dyDescent="0.25">
      <c r="F3" s="27" t="s">
        <v>19</v>
      </c>
      <c r="G3" s="27" t="s">
        <v>20</v>
      </c>
      <c r="H3" s="27" t="s">
        <v>20</v>
      </c>
      <c r="I3" s="27" t="s">
        <v>21</v>
      </c>
      <c r="J3" s="27" t="s">
        <v>22</v>
      </c>
      <c r="K3" s="27" t="s">
        <v>20</v>
      </c>
      <c r="L3" s="27" t="s">
        <v>22</v>
      </c>
    </row>
    <row r="4" spans="1:13" x14ac:dyDescent="0.25">
      <c r="A4" s="27" t="s">
        <v>45</v>
      </c>
      <c r="B4" s="27" t="s">
        <v>50</v>
      </c>
      <c r="C4" s="27" t="s">
        <v>54</v>
      </c>
      <c r="D4" s="27">
        <v>406500</v>
      </c>
      <c r="E4" s="27">
        <v>200000</v>
      </c>
      <c r="F4" s="27">
        <v>25</v>
      </c>
      <c r="G4" s="27">
        <v>12</v>
      </c>
      <c r="H4" s="27">
        <v>13</v>
      </c>
      <c r="I4" s="27">
        <v>5</v>
      </c>
      <c r="J4" s="27">
        <v>10</v>
      </c>
      <c r="K4" s="27">
        <v>13</v>
      </c>
      <c r="L4" s="27">
        <v>10</v>
      </c>
      <c r="M4" s="27">
        <v>88</v>
      </c>
    </row>
    <row r="5" spans="1:13" x14ac:dyDescent="0.25">
      <c r="A5" s="27" t="s">
        <v>46</v>
      </c>
      <c r="B5" s="27" t="s">
        <v>70</v>
      </c>
      <c r="C5" s="27" t="s">
        <v>55</v>
      </c>
      <c r="D5" s="27">
        <v>336000</v>
      </c>
      <c r="E5" s="27">
        <v>226000</v>
      </c>
      <c r="F5" s="27">
        <v>28</v>
      </c>
      <c r="G5" s="27">
        <v>13</v>
      </c>
      <c r="H5" s="27">
        <v>14</v>
      </c>
      <c r="I5" s="27">
        <v>5</v>
      </c>
      <c r="J5" s="27">
        <v>10</v>
      </c>
      <c r="K5" s="27">
        <v>14</v>
      </c>
      <c r="L5" s="27">
        <v>10</v>
      </c>
      <c r="M5" s="27">
        <v>94</v>
      </c>
    </row>
    <row r="6" spans="1:13" x14ac:dyDescent="0.25">
      <c r="A6" s="27" t="s">
        <v>47</v>
      </c>
      <c r="B6" s="27" t="s">
        <v>70</v>
      </c>
      <c r="C6" s="27" t="s">
        <v>56</v>
      </c>
      <c r="D6" s="27">
        <v>380000</v>
      </c>
      <c r="E6" s="27">
        <v>342000</v>
      </c>
      <c r="F6" s="27">
        <v>20</v>
      </c>
      <c r="G6" s="27">
        <v>11</v>
      </c>
      <c r="H6" s="27">
        <v>10</v>
      </c>
      <c r="I6" s="27">
        <v>4</v>
      </c>
      <c r="J6" s="27">
        <v>8</v>
      </c>
      <c r="K6" s="27">
        <v>7</v>
      </c>
      <c r="L6" s="27">
        <v>10</v>
      </c>
      <c r="M6" s="27">
        <v>70</v>
      </c>
    </row>
    <row r="7" spans="1:13" x14ac:dyDescent="0.25">
      <c r="A7" s="27" t="s">
        <v>48</v>
      </c>
      <c r="B7" s="27" t="s">
        <v>52</v>
      </c>
      <c r="C7" s="27" t="s">
        <v>57</v>
      </c>
      <c r="D7" s="27">
        <v>682000</v>
      </c>
      <c r="E7" s="27">
        <v>250000</v>
      </c>
      <c r="F7" s="27">
        <v>20</v>
      </c>
      <c r="G7" s="27">
        <v>10</v>
      </c>
      <c r="H7" s="27">
        <v>12</v>
      </c>
      <c r="I7" s="27">
        <v>5</v>
      </c>
      <c r="J7" s="27">
        <v>10</v>
      </c>
      <c r="K7" s="27">
        <v>13</v>
      </c>
      <c r="L7" s="27">
        <v>7</v>
      </c>
      <c r="M7" s="27">
        <v>77</v>
      </c>
    </row>
    <row r="8" spans="1:13" x14ac:dyDescent="0.25">
      <c r="A8" s="27" t="s">
        <v>49</v>
      </c>
      <c r="B8" s="27" t="s">
        <v>53</v>
      </c>
      <c r="C8" s="27" t="s">
        <v>58</v>
      </c>
      <c r="D8" s="27">
        <v>202000</v>
      </c>
      <c r="E8" s="27">
        <v>100000</v>
      </c>
      <c r="F8" s="27">
        <v>20</v>
      </c>
      <c r="G8" s="27">
        <v>9</v>
      </c>
      <c r="H8" s="27">
        <v>10</v>
      </c>
      <c r="I8" s="27">
        <v>4</v>
      </c>
      <c r="J8" s="27">
        <v>9</v>
      </c>
      <c r="K8" s="27">
        <v>12</v>
      </c>
      <c r="L8" s="27">
        <v>8</v>
      </c>
      <c r="M8" s="27">
        <v>72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90" zoomScaleNormal="90" workbookViewId="0">
      <selection activeCell="T2" sqref="T2"/>
    </sheetView>
  </sheetViews>
  <sheetFormatPr defaultRowHeight="12.75" x14ac:dyDescent="0.25"/>
  <cols>
    <col min="1" max="1" width="9.140625" style="27"/>
    <col min="2" max="2" width="31" style="27" customWidth="1"/>
    <col min="3" max="3" width="73.85546875" style="27" customWidth="1"/>
    <col min="4" max="243" width="9.140625" style="27"/>
    <col min="244" max="244" width="42.42578125" style="27" customWidth="1"/>
    <col min="245" max="245" width="102.5703125" style="27" customWidth="1"/>
    <col min="246" max="499" width="9.140625" style="27"/>
    <col min="500" max="500" width="42.42578125" style="27" customWidth="1"/>
    <col min="501" max="501" width="102.5703125" style="27" customWidth="1"/>
    <col min="502" max="755" width="9.140625" style="27"/>
    <col min="756" max="756" width="42.42578125" style="27" customWidth="1"/>
    <col min="757" max="757" width="102.5703125" style="27" customWidth="1"/>
    <col min="758" max="1011" width="9.140625" style="27"/>
    <col min="1012" max="1012" width="42.42578125" style="27" customWidth="1"/>
    <col min="1013" max="1013" width="102.5703125" style="27" customWidth="1"/>
    <col min="1014" max="1267" width="9.140625" style="27"/>
    <col min="1268" max="1268" width="42.42578125" style="27" customWidth="1"/>
    <col min="1269" max="1269" width="102.5703125" style="27" customWidth="1"/>
    <col min="1270" max="1523" width="9.140625" style="27"/>
    <col min="1524" max="1524" width="42.42578125" style="27" customWidth="1"/>
    <col min="1525" max="1525" width="102.5703125" style="27" customWidth="1"/>
    <col min="1526" max="1779" width="9.140625" style="27"/>
    <col min="1780" max="1780" width="42.42578125" style="27" customWidth="1"/>
    <col min="1781" max="1781" width="102.5703125" style="27" customWidth="1"/>
    <col min="1782" max="2035" width="9.140625" style="27"/>
    <col min="2036" max="2036" width="42.42578125" style="27" customWidth="1"/>
    <col min="2037" max="2037" width="102.5703125" style="27" customWidth="1"/>
    <col min="2038" max="2291" width="9.140625" style="27"/>
    <col min="2292" max="2292" width="42.42578125" style="27" customWidth="1"/>
    <col min="2293" max="2293" width="102.5703125" style="27" customWidth="1"/>
    <col min="2294" max="2547" width="9.140625" style="27"/>
    <col min="2548" max="2548" width="42.42578125" style="27" customWidth="1"/>
    <col min="2549" max="2549" width="102.5703125" style="27" customWidth="1"/>
    <col min="2550" max="2803" width="9.140625" style="27"/>
    <col min="2804" max="2804" width="42.42578125" style="27" customWidth="1"/>
    <col min="2805" max="2805" width="102.5703125" style="27" customWidth="1"/>
    <col min="2806" max="3059" width="9.140625" style="27"/>
    <col min="3060" max="3060" width="42.42578125" style="27" customWidth="1"/>
    <col min="3061" max="3061" width="102.5703125" style="27" customWidth="1"/>
    <col min="3062" max="3315" width="9.140625" style="27"/>
    <col min="3316" max="3316" width="42.42578125" style="27" customWidth="1"/>
    <col min="3317" max="3317" width="102.5703125" style="27" customWidth="1"/>
    <col min="3318" max="3571" width="9.140625" style="27"/>
    <col min="3572" max="3572" width="42.42578125" style="27" customWidth="1"/>
    <col min="3573" max="3573" width="102.5703125" style="27" customWidth="1"/>
    <col min="3574" max="3827" width="9.140625" style="27"/>
    <col min="3828" max="3828" width="42.42578125" style="27" customWidth="1"/>
    <col min="3829" max="3829" width="102.5703125" style="27" customWidth="1"/>
    <col min="3830" max="4083" width="9.140625" style="27"/>
    <col min="4084" max="4084" width="42.42578125" style="27" customWidth="1"/>
    <col min="4085" max="4085" width="102.5703125" style="27" customWidth="1"/>
    <col min="4086" max="4339" width="9.140625" style="27"/>
    <col min="4340" max="4340" width="42.42578125" style="27" customWidth="1"/>
    <col min="4341" max="4341" width="102.5703125" style="27" customWidth="1"/>
    <col min="4342" max="4595" width="9.140625" style="27"/>
    <col min="4596" max="4596" width="42.42578125" style="27" customWidth="1"/>
    <col min="4597" max="4597" width="102.5703125" style="27" customWidth="1"/>
    <col min="4598" max="4851" width="9.140625" style="27"/>
    <col min="4852" max="4852" width="42.42578125" style="27" customWidth="1"/>
    <col min="4853" max="4853" width="102.5703125" style="27" customWidth="1"/>
    <col min="4854" max="5107" width="9.140625" style="27"/>
    <col min="5108" max="5108" width="42.42578125" style="27" customWidth="1"/>
    <col min="5109" max="5109" width="102.5703125" style="27" customWidth="1"/>
    <col min="5110" max="5363" width="9.140625" style="27"/>
    <col min="5364" max="5364" width="42.42578125" style="27" customWidth="1"/>
    <col min="5365" max="5365" width="102.5703125" style="27" customWidth="1"/>
    <col min="5366" max="5619" width="9.140625" style="27"/>
    <col min="5620" max="5620" width="42.42578125" style="27" customWidth="1"/>
    <col min="5621" max="5621" width="102.5703125" style="27" customWidth="1"/>
    <col min="5622" max="5875" width="9.140625" style="27"/>
    <col min="5876" max="5876" width="42.42578125" style="27" customWidth="1"/>
    <col min="5877" max="5877" width="102.5703125" style="27" customWidth="1"/>
    <col min="5878" max="6131" width="9.140625" style="27"/>
    <col min="6132" max="6132" width="42.42578125" style="27" customWidth="1"/>
    <col min="6133" max="6133" width="102.5703125" style="27" customWidth="1"/>
    <col min="6134" max="6387" width="9.140625" style="27"/>
    <col min="6388" max="6388" width="42.42578125" style="27" customWidth="1"/>
    <col min="6389" max="6389" width="102.5703125" style="27" customWidth="1"/>
    <col min="6390" max="6643" width="9.140625" style="27"/>
    <col min="6644" max="6644" width="42.42578125" style="27" customWidth="1"/>
    <col min="6645" max="6645" width="102.5703125" style="27" customWidth="1"/>
    <col min="6646" max="6899" width="9.140625" style="27"/>
    <col min="6900" max="6900" width="42.42578125" style="27" customWidth="1"/>
    <col min="6901" max="6901" width="102.5703125" style="27" customWidth="1"/>
    <col min="6902" max="7155" width="9.140625" style="27"/>
    <col min="7156" max="7156" width="42.42578125" style="27" customWidth="1"/>
    <col min="7157" max="7157" width="102.5703125" style="27" customWidth="1"/>
    <col min="7158" max="7411" width="9.140625" style="27"/>
    <col min="7412" max="7412" width="42.42578125" style="27" customWidth="1"/>
    <col min="7413" max="7413" width="102.5703125" style="27" customWidth="1"/>
    <col min="7414" max="7667" width="9.140625" style="27"/>
    <col min="7668" max="7668" width="42.42578125" style="27" customWidth="1"/>
    <col min="7669" max="7669" width="102.5703125" style="27" customWidth="1"/>
    <col min="7670" max="7923" width="9.140625" style="27"/>
    <col min="7924" max="7924" width="42.42578125" style="27" customWidth="1"/>
    <col min="7925" max="7925" width="102.5703125" style="27" customWidth="1"/>
    <col min="7926" max="8179" width="9.140625" style="27"/>
    <col min="8180" max="8180" width="42.42578125" style="27" customWidth="1"/>
    <col min="8181" max="8181" width="102.5703125" style="27" customWidth="1"/>
    <col min="8182" max="8435" width="9.140625" style="27"/>
    <col min="8436" max="8436" width="42.42578125" style="27" customWidth="1"/>
    <col min="8437" max="8437" width="102.5703125" style="27" customWidth="1"/>
    <col min="8438" max="8691" width="9.140625" style="27"/>
    <col min="8692" max="8692" width="42.42578125" style="27" customWidth="1"/>
    <col min="8693" max="8693" width="102.5703125" style="27" customWidth="1"/>
    <col min="8694" max="8947" width="9.140625" style="27"/>
    <col min="8948" max="8948" width="42.42578125" style="27" customWidth="1"/>
    <col min="8949" max="8949" width="102.5703125" style="27" customWidth="1"/>
    <col min="8950" max="9203" width="9.140625" style="27"/>
    <col min="9204" max="9204" width="42.42578125" style="27" customWidth="1"/>
    <col min="9205" max="9205" width="102.5703125" style="27" customWidth="1"/>
    <col min="9206" max="9459" width="9.140625" style="27"/>
    <col min="9460" max="9460" width="42.42578125" style="27" customWidth="1"/>
    <col min="9461" max="9461" width="102.5703125" style="27" customWidth="1"/>
    <col min="9462" max="9715" width="9.140625" style="27"/>
    <col min="9716" max="9716" width="42.42578125" style="27" customWidth="1"/>
    <col min="9717" max="9717" width="102.5703125" style="27" customWidth="1"/>
    <col min="9718" max="9971" width="9.140625" style="27"/>
    <col min="9972" max="9972" width="42.42578125" style="27" customWidth="1"/>
    <col min="9973" max="9973" width="102.5703125" style="27" customWidth="1"/>
    <col min="9974" max="10227" width="9.140625" style="27"/>
    <col min="10228" max="10228" width="42.42578125" style="27" customWidth="1"/>
    <col min="10229" max="10229" width="102.5703125" style="27" customWidth="1"/>
    <col min="10230" max="10483" width="9.140625" style="27"/>
    <col min="10484" max="10484" width="42.42578125" style="27" customWidth="1"/>
    <col min="10485" max="10485" width="102.5703125" style="27" customWidth="1"/>
    <col min="10486" max="10739" width="9.140625" style="27"/>
    <col min="10740" max="10740" width="42.42578125" style="27" customWidth="1"/>
    <col min="10741" max="10741" width="102.5703125" style="27" customWidth="1"/>
    <col min="10742" max="10995" width="9.140625" style="27"/>
    <col min="10996" max="10996" width="42.42578125" style="27" customWidth="1"/>
    <col min="10997" max="10997" width="102.5703125" style="27" customWidth="1"/>
    <col min="10998" max="11251" width="9.140625" style="27"/>
    <col min="11252" max="11252" width="42.42578125" style="27" customWidth="1"/>
    <col min="11253" max="11253" width="102.5703125" style="27" customWidth="1"/>
    <col min="11254" max="11507" width="9.140625" style="27"/>
    <col min="11508" max="11508" width="42.42578125" style="27" customWidth="1"/>
    <col min="11509" max="11509" width="102.5703125" style="27" customWidth="1"/>
    <col min="11510" max="11763" width="9.140625" style="27"/>
    <col min="11764" max="11764" width="42.42578125" style="27" customWidth="1"/>
    <col min="11765" max="11765" width="102.5703125" style="27" customWidth="1"/>
    <col min="11766" max="12019" width="9.140625" style="27"/>
    <col min="12020" max="12020" width="42.42578125" style="27" customWidth="1"/>
    <col min="12021" max="12021" width="102.5703125" style="27" customWidth="1"/>
    <col min="12022" max="12275" width="9.140625" style="27"/>
    <col min="12276" max="12276" width="42.42578125" style="27" customWidth="1"/>
    <col min="12277" max="12277" width="102.5703125" style="27" customWidth="1"/>
    <col min="12278" max="12531" width="9.140625" style="27"/>
    <col min="12532" max="12532" width="42.42578125" style="27" customWidth="1"/>
    <col min="12533" max="12533" width="102.5703125" style="27" customWidth="1"/>
    <col min="12534" max="12787" width="9.140625" style="27"/>
    <col min="12788" max="12788" width="42.42578125" style="27" customWidth="1"/>
    <col min="12789" max="12789" width="102.5703125" style="27" customWidth="1"/>
    <col min="12790" max="13043" width="9.140625" style="27"/>
    <col min="13044" max="13044" width="42.42578125" style="27" customWidth="1"/>
    <col min="13045" max="13045" width="102.5703125" style="27" customWidth="1"/>
    <col min="13046" max="13299" width="9.140625" style="27"/>
    <col min="13300" max="13300" width="42.42578125" style="27" customWidth="1"/>
    <col min="13301" max="13301" width="102.5703125" style="27" customWidth="1"/>
    <col min="13302" max="13555" width="9.140625" style="27"/>
    <col min="13556" max="13556" width="42.42578125" style="27" customWidth="1"/>
    <col min="13557" max="13557" width="102.5703125" style="27" customWidth="1"/>
    <col min="13558" max="13811" width="9.140625" style="27"/>
    <col min="13812" max="13812" width="42.42578125" style="27" customWidth="1"/>
    <col min="13813" max="13813" width="102.5703125" style="27" customWidth="1"/>
    <col min="13814" max="14067" width="9.140625" style="27"/>
    <col min="14068" max="14068" width="42.42578125" style="27" customWidth="1"/>
    <col min="14069" max="14069" width="102.5703125" style="27" customWidth="1"/>
    <col min="14070" max="14323" width="9.140625" style="27"/>
    <col min="14324" max="14324" width="42.42578125" style="27" customWidth="1"/>
    <col min="14325" max="14325" width="102.5703125" style="27" customWidth="1"/>
    <col min="14326" max="14579" width="9.140625" style="27"/>
    <col min="14580" max="14580" width="42.42578125" style="27" customWidth="1"/>
    <col min="14581" max="14581" width="102.5703125" style="27" customWidth="1"/>
    <col min="14582" max="14835" width="9.140625" style="27"/>
    <col min="14836" max="14836" width="42.42578125" style="27" customWidth="1"/>
    <col min="14837" max="14837" width="102.5703125" style="27" customWidth="1"/>
    <col min="14838" max="15091" width="9.140625" style="27"/>
    <col min="15092" max="15092" width="42.42578125" style="27" customWidth="1"/>
    <col min="15093" max="15093" width="102.5703125" style="27" customWidth="1"/>
    <col min="15094" max="15347" width="9.140625" style="27"/>
    <col min="15348" max="15348" width="42.42578125" style="27" customWidth="1"/>
    <col min="15349" max="15349" width="102.5703125" style="27" customWidth="1"/>
    <col min="15350" max="15603" width="9.140625" style="27"/>
    <col min="15604" max="15604" width="42.42578125" style="27" customWidth="1"/>
    <col min="15605" max="15605" width="102.5703125" style="27" customWidth="1"/>
    <col min="15606" max="15859" width="9.140625" style="27"/>
    <col min="15860" max="15860" width="42.42578125" style="27" customWidth="1"/>
    <col min="15861" max="15861" width="102.5703125" style="27" customWidth="1"/>
    <col min="15862" max="16115" width="9.140625" style="27"/>
    <col min="16116" max="16116" width="42.42578125" style="27" customWidth="1"/>
    <col min="16117" max="16117" width="102.5703125" style="27" customWidth="1"/>
    <col min="16118" max="16384" width="9.140625" style="27"/>
  </cols>
  <sheetData>
    <row r="1" spans="1:13" s="29" customFormat="1" ht="40.5" customHeight="1" x14ac:dyDescent="0.25">
      <c r="A1" s="29" t="s">
        <v>73</v>
      </c>
    </row>
    <row r="2" spans="1:13" ht="127.5" x14ac:dyDescent="0.25">
      <c r="A2" s="28" t="s">
        <v>1</v>
      </c>
      <c r="B2" s="28" t="s">
        <v>2</v>
      </c>
      <c r="C2" s="28" t="s">
        <v>72</v>
      </c>
      <c r="D2" s="28" t="s">
        <v>23</v>
      </c>
      <c r="E2" s="28" t="s">
        <v>3</v>
      </c>
      <c r="F2" s="28" t="s">
        <v>32</v>
      </c>
      <c r="G2" s="28" t="s">
        <v>24</v>
      </c>
      <c r="H2" s="28" t="s">
        <v>33</v>
      </c>
      <c r="I2" s="28" t="s">
        <v>7</v>
      </c>
      <c r="J2" s="28" t="s">
        <v>8</v>
      </c>
      <c r="K2" s="28" t="s">
        <v>29</v>
      </c>
      <c r="L2" s="28" t="s">
        <v>9</v>
      </c>
      <c r="M2" s="28" t="s">
        <v>10</v>
      </c>
    </row>
    <row r="3" spans="1:13" x14ac:dyDescent="0.25">
      <c r="F3" s="27" t="s">
        <v>19</v>
      </c>
      <c r="G3" s="27" t="s">
        <v>20</v>
      </c>
      <c r="H3" s="27" t="s">
        <v>20</v>
      </c>
      <c r="I3" s="27" t="s">
        <v>21</v>
      </c>
      <c r="J3" s="27" t="s">
        <v>22</v>
      </c>
      <c r="K3" s="27" t="s">
        <v>20</v>
      </c>
      <c r="L3" s="27" t="s">
        <v>22</v>
      </c>
    </row>
    <row r="4" spans="1:13" x14ac:dyDescent="0.25">
      <c r="A4" s="27" t="s">
        <v>45</v>
      </c>
      <c r="B4" s="27" t="s">
        <v>50</v>
      </c>
      <c r="C4" s="27" t="s">
        <v>54</v>
      </c>
      <c r="D4" s="27">
        <v>406500</v>
      </c>
      <c r="E4" s="27">
        <v>200000</v>
      </c>
      <c r="F4" s="27">
        <v>26</v>
      </c>
      <c r="G4" s="27">
        <v>14</v>
      </c>
      <c r="H4" s="27">
        <v>12</v>
      </c>
      <c r="I4" s="27">
        <v>5</v>
      </c>
      <c r="J4" s="27">
        <v>9</v>
      </c>
      <c r="K4" s="27">
        <v>12</v>
      </c>
      <c r="L4" s="27">
        <v>10</v>
      </c>
      <c r="M4" s="27">
        <v>88</v>
      </c>
    </row>
    <row r="5" spans="1:13" x14ac:dyDescent="0.25">
      <c r="A5" s="27" t="s">
        <v>46</v>
      </c>
      <c r="B5" s="27" t="s">
        <v>70</v>
      </c>
      <c r="C5" s="27" t="s">
        <v>55</v>
      </c>
      <c r="D5" s="27">
        <v>336000</v>
      </c>
      <c r="E5" s="27">
        <v>226000</v>
      </c>
      <c r="F5" s="27">
        <v>28</v>
      </c>
      <c r="G5" s="27">
        <v>14</v>
      </c>
      <c r="H5" s="27">
        <v>12</v>
      </c>
      <c r="I5" s="27">
        <v>5</v>
      </c>
      <c r="J5" s="27">
        <v>9</v>
      </c>
      <c r="K5" s="27">
        <v>12</v>
      </c>
      <c r="L5" s="27">
        <v>10</v>
      </c>
      <c r="M5" s="27">
        <v>90</v>
      </c>
    </row>
    <row r="6" spans="1:13" x14ac:dyDescent="0.25">
      <c r="A6" s="27" t="s">
        <v>47</v>
      </c>
      <c r="B6" s="27" t="s">
        <v>70</v>
      </c>
      <c r="C6" s="27" t="s">
        <v>56</v>
      </c>
      <c r="D6" s="27">
        <v>380000</v>
      </c>
      <c r="E6" s="27">
        <v>342000</v>
      </c>
      <c r="F6" s="27">
        <v>19</v>
      </c>
      <c r="G6" s="27">
        <v>12</v>
      </c>
      <c r="H6" s="27">
        <v>10</v>
      </c>
      <c r="I6" s="27">
        <v>3</v>
      </c>
      <c r="J6" s="27">
        <v>7</v>
      </c>
      <c r="K6" s="27">
        <v>7</v>
      </c>
      <c r="L6" s="27">
        <v>10</v>
      </c>
      <c r="M6" s="27">
        <v>68</v>
      </c>
    </row>
    <row r="7" spans="1:13" x14ac:dyDescent="0.25">
      <c r="A7" s="27" t="s">
        <v>48</v>
      </c>
      <c r="B7" s="27" t="s">
        <v>52</v>
      </c>
      <c r="C7" s="27" t="s">
        <v>57</v>
      </c>
      <c r="D7" s="27">
        <v>682000</v>
      </c>
      <c r="E7" s="27">
        <v>250000</v>
      </c>
      <c r="F7" s="27">
        <v>19</v>
      </c>
      <c r="G7" s="27">
        <v>11</v>
      </c>
      <c r="H7" s="27">
        <v>8</v>
      </c>
      <c r="I7" s="27">
        <v>3</v>
      </c>
      <c r="J7" s="27">
        <v>8</v>
      </c>
      <c r="K7" s="27">
        <v>12</v>
      </c>
      <c r="L7" s="27">
        <v>7</v>
      </c>
      <c r="M7" s="27">
        <v>68</v>
      </c>
    </row>
    <row r="8" spans="1:13" x14ac:dyDescent="0.25">
      <c r="A8" s="27" t="s">
        <v>49</v>
      </c>
      <c r="B8" s="27" t="s">
        <v>53</v>
      </c>
      <c r="C8" s="27" t="s">
        <v>58</v>
      </c>
      <c r="D8" s="27">
        <v>202000</v>
      </c>
      <c r="E8" s="27">
        <v>100000</v>
      </c>
      <c r="F8" s="27">
        <v>19</v>
      </c>
      <c r="G8" s="27">
        <v>12</v>
      </c>
      <c r="H8" s="27">
        <v>10</v>
      </c>
      <c r="I8" s="27">
        <v>4</v>
      </c>
      <c r="J8" s="27">
        <v>8</v>
      </c>
      <c r="K8" s="27">
        <v>10</v>
      </c>
      <c r="L8" s="27">
        <v>8</v>
      </c>
      <c r="M8" s="27">
        <v>71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90" zoomScaleNormal="90" workbookViewId="0">
      <selection activeCell="C12" sqref="C12"/>
    </sheetView>
  </sheetViews>
  <sheetFormatPr defaultRowHeight="12.75" x14ac:dyDescent="0.25"/>
  <cols>
    <col min="1" max="1" width="9.140625" style="27"/>
    <col min="2" max="2" width="31" style="27" customWidth="1"/>
    <col min="3" max="3" width="73.85546875" style="27" customWidth="1"/>
    <col min="4" max="243" width="9.140625" style="27"/>
    <col min="244" max="244" width="42.42578125" style="27" customWidth="1"/>
    <col min="245" max="245" width="102.5703125" style="27" customWidth="1"/>
    <col min="246" max="499" width="9.140625" style="27"/>
    <col min="500" max="500" width="42.42578125" style="27" customWidth="1"/>
    <col min="501" max="501" width="102.5703125" style="27" customWidth="1"/>
    <col min="502" max="755" width="9.140625" style="27"/>
    <col min="756" max="756" width="42.42578125" style="27" customWidth="1"/>
    <col min="757" max="757" width="102.5703125" style="27" customWidth="1"/>
    <col min="758" max="1011" width="9.140625" style="27"/>
    <col min="1012" max="1012" width="42.42578125" style="27" customWidth="1"/>
    <col min="1013" max="1013" width="102.5703125" style="27" customWidth="1"/>
    <col min="1014" max="1267" width="9.140625" style="27"/>
    <col min="1268" max="1268" width="42.42578125" style="27" customWidth="1"/>
    <col min="1269" max="1269" width="102.5703125" style="27" customWidth="1"/>
    <col min="1270" max="1523" width="9.140625" style="27"/>
    <col min="1524" max="1524" width="42.42578125" style="27" customWidth="1"/>
    <col min="1525" max="1525" width="102.5703125" style="27" customWidth="1"/>
    <col min="1526" max="1779" width="9.140625" style="27"/>
    <col min="1780" max="1780" width="42.42578125" style="27" customWidth="1"/>
    <col min="1781" max="1781" width="102.5703125" style="27" customWidth="1"/>
    <col min="1782" max="2035" width="9.140625" style="27"/>
    <col min="2036" max="2036" width="42.42578125" style="27" customWidth="1"/>
    <col min="2037" max="2037" width="102.5703125" style="27" customWidth="1"/>
    <col min="2038" max="2291" width="9.140625" style="27"/>
    <col min="2292" max="2292" width="42.42578125" style="27" customWidth="1"/>
    <col min="2293" max="2293" width="102.5703125" style="27" customWidth="1"/>
    <col min="2294" max="2547" width="9.140625" style="27"/>
    <col min="2548" max="2548" width="42.42578125" style="27" customWidth="1"/>
    <col min="2549" max="2549" width="102.5703125" style="27" customWidth="1"/>
    <col min="2550" max="2803" width="9.140625" style="27"/>
    <col min="2804" max="2804" width="42.42578125" style="27" customWidth="1"/>
    <col min="2805" max="2805" width="102.5703125" style="27" customWidth="1"/>
    <col min="2806" max="3059" width="9.140625" style="27"/>
    <col min="3060" max="3060" width="42.42578125" style="27" customWidth="1"/>
    <col min="3061" max="3061" width="102.5703125" style="27" customWidth="1"/>
    <col min="3062" max="3315" width="9.140625" style="27"/>
    <col min="3316" max="3316" width="42.42578125" style="27" customWidth="1"/>
    <col min="3317" max="3317" width="102.5703125" style="27" customWidth="1"/>
    <col min="3318" max="3571" width="9.140625" style="27"/>
    <col min="3572" max="3572" width="42.42578125" style="27" customWidth="1"/>
    <col min="3573" max="3573" width="102.5703125" style="27" customWidth="1"/>
    <col min="3574" max="3827" width="9.140625" style="27"/>
    <col min="3828" max="3828" width="42.42578125" style="27" customWidth="1"/>
    <col min="3829" max="3829" width="102.5703125" style="27" customWidth="1"/>
    <col min="3830" max="4083" width="9.140625" style="27"/>
    <col min="4084" max="4084" width="42.42578125" style="27" customWidth="1"/>
    <col min="4085" max="4085" width="102.5703125" style="27" customWidth="1"/>
    <col min="4086" max="4339" width="9.140625" style="27"/>
    <col min="4340" max="4340" width="42.42578125" style="27" customWidth="1"/>
    <col min="4341" max="4341" width="102.5703125" style="27" customWidth="1"/>
    <col min="4342" max="4595" width="9.140625" style="27"/>
    <col min="4596" max="4596" width="42.42578125" style="27" customWidth="1"/>
    <col min="4597" max="4597" width="102.5703125" style="27" customWidth="1"/>
    <col min="4598" max="4851" width="9.140625" style="27"/>
    <col min="4852" max="4852" width="42.42578125" style="27" customWidth="1"/>
    <col min="4853" max="4853" width="102.5703125" style="27" customWidth="1"/>
    <col min="4854" max="5107" width="9.140625" style="27"/>
    <col min="5108" max="5108" width="42.42578125" style="27" customWidth="1"/>
    <col min="5109" max="5109" width="102.5703125" style="27" customWidth="1"/>
    <col min="5110" max="5363" width="9.140625" style="27"/>
    <col min="5364" max="5364" width="42.42578125" style="27" customWidth="1"/>
    <col min="5365" max="5365" width="102.5703125" style="27" customWidth="1"/>
    <col min="5366" max="5619" width="9.140625" style="27"/>
    <col min="5620" max="5620" width="42.42578125" style="27" customWidth="1"/>
    <col min="5621" max="5621" width="102.5703125" style="27" customWidth="1"/>
    <col min="5622" max="5875" width="9.140625" style="27"/>
    <col min="5876" max="5876" width="42.42578125" style="27" customWidth="1"/>
    <col min="5877" max="5877" width="102.5703125" style="27" customWidth="1"/>
    <col min="5878" max="6131" width="9.140625" style="27"/>
    <col min="6132" max="6132" width="42.42578125" style="27" customWidth="1"/>
    <col min="6133" max="6133" width="102.5703125" style="27" customWidth="1"/>
    <col min="6134" max="6387" width="9.140625" style="27"/>
    <col min="6388" max="6388" width="42.42578125" style="27" customWidth="1"/>
    <col min="6389" max="6389" width="102.5703125" style="27" customWidth="1"/>
    <col min="6390" max="6643" width="9.140625" style="27"/>
    <col min="6644" max="6644" width="42.42578125" style="27" customWidth="1"/>
    <col min="6645" max="6645" width="102.5703125" style="27" customWidth="1"/>
    <col min="6646" max="6899" width="9.140625" style="27"/>
    <col min="6900" max="6900" width="42.42578125" style="27" customWidth="1"/>
    <col min="6901" max="6901" width="102.5703125" style="27" customWidth="1"/>
    <col min="6902" max="7155" width="9.140625" style="27"/>
    <col min="7156" max="7156" width="42.42578125" style="27" customWidth="1"/>
    <col min="7157" max="7157" width="102.5703125" style="27" customWidth="1"/>
    <col min="7158" max="7411" width="9.140625" style="27"/>
    <col min="7412" max="7412" width="42.42578125" style="27" customWidth="1"/>
    <col min="7413" max="7413" width="102.5703125" style="27" customWidth="1"/>
    <col min="7414" max="7667" width="9.140625" style="27"/>
    <col min="7668" max="7668" width="42.42578125" style="27" customWidth="1"/>
    <col min="7669" max="7669" width="102.5703125" style="27" customWidth="1"/>
    <col min="7670" max="7923" width="9.140625" style="27"/>
    <col min="7924" max="7924" width="42.42578125" style="27" customWidth="1"/>
    <col min="7925" max="7925" width="102.5703125" style="27" customWidth="1"/>
    <col min="7926" max="8179" width="9.140625" style="27"/>
    <col min="8180" max="8180" width="42.42578125" style="27" customWidth="1"/>
    <col min="8181" max="8181" width="102.5703125" style="27" customWidth="1"/>
    <col min="8182" max="8435" width="9.140625" style="27"/>
    <col min="8436" max="8436" width="42.42578125" style="27" customWidth="1"/>
    <col min="8437" max="8437" width="102.5703125" style="27" customWidth="1"/>
    <col min="8438" max="8691" width="9.140625" style="27"/>
    <col min="8692" max="8692" width="42.42578125" style="27" customWidth="1"/>
    <col min="8693" max="8693" width="102.5703125" style="27" customWidth="1"/>
    <col min="8694" max="8947" width="9.140625" style="27"/>
    <col min="8948" max="8948" width="42.42578125" style="27" customWidth="1"/>
    <col min="8949" max="8949" width="102.5703125" style="27" customWidth="1"/>
    <col min="8950" max="9203" width="9.140625" style="27"/>
    <col min="9204" max="9204" width="42.42578125" style="27" customWidth="1"/>
    <col min="9205" max="9205" width="102.5703125" style="27" customWidth="1"/>
    <col min="9206" max="9459" width="9.140625" style="27"/>
    <col min="9460" max="9460" width="42.42578125" style="27" customWidth="1"/>
    <col min="9461" max="9461" width="102.5703125" style="27" customWidth="1"/>
    <col min="9462" max="9715" width="9.140625" style="27"/>
    <col min="9716" max="9716" width="42.42578125" style="27" customWidth="1"/>
    <col min="9717" max="9717" width="102.5703125" style="27" customWidth="1"/>
    <col min="9718" max="9971" width="9.140625" style="27"/>
    <col min="9972" max="9972" width="42.42578125" style="27" customWidth="1"/>
    <col min="9973" max="9973" width="102.5703125" style="27" customWidth="1"/>
    <col min="9974" max="10227" width="9.140625" style="27"/>
    <col min="10228" max="10228" width="42.42578125" style="27" customWidth="1"/>
    <col min="10229" max="10229" width="102.5703125" style="27" customWidth="1"/>
    <col min="10230" max="10483" width="9.140625" style="27"/>
    <col min="10484" max="10484" width="42.42578125" style="27" customWidth="1"/>
    <col min="10485" max="10485" width="102.5703125" style="27" customWidth="1"/>
    <col min="10486" max="10739" width="9.140625" style="27"/>
    <col min="10740" max="10740" width="42.42578125" style="27" customWidth="1"/>
    <col min="10741" max="10741" width="102.5703125" style="27" customWidth="1"/>
    <col min="10742" max="10995" width="9.140625" style="27"/>
    <col min="10996" max="10996" width="42.42578125" style="27" customWidth="1"/>
    <col min="10997" max="10997" width="102.5703125" style="27" customWidth="1"/>
    <col min="10998" max="11251" width="9.140625" style="27"/>
    <col min="11252" max="11252" width="42.42578125" style="27" customWidth="1"/>
    <col min="11253" max="11253" width="102.5703125" style="27" customWidth="1"/>
    <col min="11254" max="11507" width="9.140625" style="27"/>
    <col min="11508" max="11508" width="42.42578125" style="27" customWidth="1"/>
    <col min="11509" max="11509" width="102.5703125" style="27" customWidth="1"/>
    <col min="11510" max="11763" width="9.140625" style="27"/>
    <col min="11764" max="11764" width="42.42578125" style="27" customWidth="1"/>
    <col min="11765" max="11765" width="102.5703125" style="27" customWidth="1"/>
    <col min="11766" max="12019" width="9.140625" style="27"/>
    <col min="12020" max="12020" width="42.42578125" style="27" customWidth="1"/>
    <col min="12021" max="12021" width="102.5703125" style="27" customWidth="1"/>
    <col min="12022" max="12275" width="9.140625" style="27"/>
    <col min="12276" max="12276" width="42.42578125" style="27" customWidth="1"/>
    <col min="12277" max="12277" width="102.5703125" style="27" customWidth="1"/>
    <col min="12278" max="12531" width="9.140625" style="27"/>
    <col min="12532" max="12532" width="42.42578125" style="27" customWidth="1"/>
    <col min="12533" max="12533" width="102.5703125" style="27" customWidth="1"/>
    <col min="12534" max="12787" width="9.140625" style="27"/>
    <col min="12788" max="12788" width="42.42578125" style="27" customWidth="1"/>
    <col min="12789" max="12789" width="102.5703125" style="27" customWidth="1"/>
    <col min="12790" max="13043" width="9.140625" style="27"/>
    <col min="13044" max="13044" width="42.42578125" style="27" customWidth="1"/>
    <col min="13045" max="13045" width="102.5703125" style="27" customWidth="1"/>
    <col min="13046" max="13299" width="9.140625" style="27"/>
    <col min="13300" max="13300" width="42.42578125" style="27" customWidth="1"/>
    <col min="13301" max="13301" width="102.5703125" style="27" customWidth="1"/>
    <col min="13302" max="13555" width="9.140625" style="27"/>
    <col min="13556" max="13556" width="42.42578125" style="27" customWidth="1"/>
    <col min="13557" max="13557" width="102.5703125" style="27" customWidth="1"/>
    <col min="13558" max="13811" width="9.140625" style="27"/>
    <col min="13812" max="13812" width="42.42578125" style="27" customWidth="1"/>
    <col min="13813" max="13813" width="102.5703125" style="27" customWidth="1"/>
    <col min="13814" max="14067" width="9.140625" style="27"/>
    <col min="14068" max="14068" width="42.42578125" style="27" customWidth="1"/>
    <col min="14069" max="14069" width="102.5703125" style="27" customWidth="1"/>
    <col min="14070" max="14323" width="9.140625" style="27"/>
    <col min="14324" max="14324" width="42.42578125" style="27" customWidth="1"/>
    <col min="14325" max="14325" width="102.5703125" style="27" customWidth="1"/>
    <col min="14326" max="14579" width="9.140625" style="27"/>
    <col min="14580" max="14580" width="42.42578125" style="27" customWidth="1"/>
    <col min="14581" max="14581" width="102.5703125" style="27" customWidth="1"/>
    <col min="14582" max="14835" width="9.140625" style="27"/>
    <col min="14836" max="14836" width="42.42578125" style="27" customWidth="1"/>
    <col min="14837" max="14837" width="102.5703125" style="27" customWidth="1"/>
    <col min="14838" max="15091" width="9.140625" style="27"/>
    <col min="15092" max="15092" width="42.42578125" style="27" customWidth="1"/>
    <col min="15093" max="15093" width="102.5703125" style="27" customWidth="1"/>
    <col min="15094" max="15347" width="9.140625" style="27"/>
    <col min="15348" max="15348" width="42.42578125" style="27" customWidth="1"/>
    <col min="15349" max="15349" width="102.5703125" style="27" customWidth="1"/>
    <col min="15350" max="15603" width="9.140625" style="27"/>
    <col min="15604" max="15604" width="42.42578125" style="27" customWidth="1"/>
    <col min="15605" max="15605" width="102.5703125" style="27" customWidth="1"/>
    <col min="15606" max="15859" width="9.140625" style="27"/>
    <col min="15860" max="15860" width="42.42578125" style="27" customWidth="1"/>
    <col min="15861" max="15861" width="102.5703125" style="27" customWidth="1"/>
    <col min="15862" max="16115" width="9.140625" style="27"/>
    <col min="16116" max="16116" width="42.42578125" style="27" customWidth="1"/>
    <col min="16117" max="16117" width="102.5703125" style="27" customWidth="1"/>
    <col min="16118" max="16384" width="9.140625" style="27"/>
  </cols>
  <sheetData>
    <row r="1" spans="1:13" s="29" customFormat="1" ht="40.5" customHeight="1" x14ac:dyDescent="0.25">
      <c r="A1" s="29" t="s">
        <v>73</v>
      </c>
    </row>
    <row r="2" spans="1:13" ht="127.5" x14ac:dyDescent="0.25">
      <c r="A2" s="28" t="s">
        <v>1</v>
      </c>
      <c r="B2" s="28" t="s">
        <v>2</v>
      </c>
      <c r="C2" s="28" t="s">
        <v>72</v>
      </c>
      <c r="D2" s="28" t="s">
        <v>23</v>
      </c>
      <c r="E2" s="28" t="s">
        <v>3</v>
      </c>
      <c r="F2" s="28" t="s">
        <v>32</v>
      </c>
      <c r="G2" s="28" t="s">
        <v>24</v>
      </c>
      <c r="H2" s="28" t="s">
        <v>33</v>
      </c>
      <c r="I2" s="28" t="s">
        <v>7</v>
      </c>
      <c r="J2" s="28" t="s">
        <v>8</v>
      </c>
      <c r="K2" s="28" t="s">
        <v>29</v>
      </c>
      <c r="L2" s="28" t="s">
        <v>9</v>
      </c>
      <c r="M2" s="28" t="s">
        <v>10</v>
      </c>
    </row>
    <row r="3" spans="1:13" x14ac:dyDescent="0.25">
      <c r="F3" s="27" t="s">
        <v>19</v>
      </c>
      <c r="G3" s="27" t="s">
        <v>20</v>
      </c>
      <c r="H3" s="27" t="s">
        <v>20</v>
      </c>
      <c r="I3" s="27" t="s">
        <v>21</v>
      </c>
      <c r="J3" s="27" t="s">
        <v>22</v>
      </c>
      <c r="K3" s="27" t="s">
        <v>20</v>
      </c>
      <c r="L3" s="27" t="s">
        <v>22</v>
      </c>
    </row>
    <row r="4" spans="1:13" x14ac:dyDescent="0.25">
      <c r="A4" s="27" t="s">
        <v>45</v>
      </c>
      <c r="B4" s="27" t="s">
        <v>50</v>
      </c>
      <c r="C4" s="27" t="s">
        <v>54</v>
      </c>
      <c r="D4" s="27">
        <v>406500</v>
      </c>
      <c r="E4" s="27">
        <v>200000</v>
      </c>
      <c r="F4" s="27">
        <v>28</v>
      </c>
      <c r="G4" s="27">
        <v>14</v>
      </c>
      <c r="H4" s="27">
        <v>13</v>
      </c>
      <c r="I4" s="27">
        <v>5</v>
      </c>
      <c r="J4" s="27">
        <v>9</v>
      </c>
      <c r="K4" s="27">
        <v>12</v>
      </c>
      <c r="L4" s="27">
        <v>10</v>
      </c>
      <c r="M4" s="27">
        <v>91</v>
      </c>
    </row>
    <row r="5" spans="1:13" x14ac:dyDescent="0.25">
      <c r="A5" s="27" t="s">
        <v>46</v>
      </c>
      <c r="B5" s="27" t="s">
        <v>70</v>
      </c>
      <c r="C5" s="27" t="s">
        <v>55</v>
      </c>
      <c r="D5" s="27">
        <v>336000</v>
      </c>
      <c r="E5" s="27">
        <v>226000</v>
      </c>
      <c r="F5" s="27">
        <v>27</v>
      </c>
      <c r="G5" s="27">
        <v>13</v>
      </c>
      <c r="H5" s="27">
        <v>15</v>
      </c>
      <c r="I5" s="27">
        <v>5</v>
      </c>
      <c r="J5" s="27">
        <v>8</v>
      </c>
      <c r="K5" s="27">
        <v>13</v>
      </c>
      <c r="L5" s="27">
        <v>10</v>
      </c>
      <c r="M5" s="27">
        <v>91</v>
      </c>
    </row>
    <row r="6" spans="1:13" x14ac:dyDescent="0.25">
      <c r="A6" s="27" t="s">
        <v>47</v>
      </c>
      <c r="B6" s="27" t="s">
        <v>70</v>
      </c>
      <c r="C6" s="27" t="s">
        <v>56</v>
      </c>
      <c r="D6" s="27">
        <v>380000</v>
      </c>
      <c r="E6" s="27">
        <v>342000</v>
      </c>
      <c r="F6" s="27">
        <v>17</v>
      </c>
      <c r="G6" s="27">
        <v>12</v>
      </c>
      <c r="H6" s="27">
        <v>10</v>
      </c>
      <c r="I6" s="27">
        <v>3</v>
      </c>
      <c r="J6" s="27">
        <v>6</v>
      </c>
      <c r="K6" s="27">
        <v>6</v>
      </c>
      <c r="L6" s="27">
        <v>8</v>
      </c>
      <c r="M6" s="27">
        <v>62</v>
      </c>
    </row>
    <row r="7" spans="1:13" x14ac:dyDescent="0.25">
      <c r="A7" s="27" t="s">
        <v>48</v>
      </c>
      <c r="B7" s="27" t="s">
        <v>52</v>
      </c>
      <c r="C7" s="27" t="s">
        <v>57</v>
      </c>
      <c r="D7" s="27">
        <v>682000</v>
      </c>
      <c r="E7" s="27">
        <v>250000</v>
      </c>
      <c r="F7" s="27">
        <v>22</v>
      </c>
      <c r="G7" s="27">
        <v>11</v>
      </c>
      <c r="H7" s="27">
        <v>11</v>
      </c>
      <c r="I7" s="27">
        <v>4</v>
      </c>
      <c r="J7" s="27">
        <v>8</v>
      </c>
      <c r="K7" s="27">
        <v>11</v>
      </c>
      <c r="L7" s="27">
        <v>8</v>
      </c>
      <c r="M7" s="27">
        <v>75</v>
      </c>
    </row>
    <row r="8" spans="1:13" x14ac:dyDescent="0.25">
      <c r="A8" s="27" t="s">
        <v>49</v>
      </c>
      <c r="B8" s="27" t="s">
        <v>53</v>
      </c>
      <c r="C8" s="27" t="s">
        <v>58</v>
      </c>
      <c r="D8" s="27">
        <v>202000</v>
      </c>
      <c r="E8" s="27">
        <v>100000</v>
      </c>
      <c r="F8" s="27">
        <v>20</v>
      </c>
      <c r="G8" s="27">
        <v>12</v>
      </c>
      <c r="H8" s="27">
        <v>8</v>
      </c>
      <c r="I8" s="27">
        <v>3</v>
      </c>
      <c r="J8" s="27">
        <v>7</v>
      </c>
      <c r="K8" s="27">
        <v>12</v>
      </c>
      <c r="L8" s="27">
        <v>8</v>
      </c>
      <c r="M8" s="27">
        <v>70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konference,vyzkumne projekty</vt:lpstr>
      <vt:lpstr>IH</vt:lpstr>
      <vt:lpstr>JK</vt:lpstr>
      <vt:lpstr>LD</vt:lpstr>
      <vt:lpstr>PB</vt:lpstr>
      <vt:lpstr>PV</vt:lpstr>
      <vt:lpstr>PM</vt:lpstr>
      <vt:lpstr>RN</vt:lpstr>
      <vt:lpstr>'konference,vyzkumne projekty'!Oblast_tisku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Kateřina Vojkůvková</cp:lastModifiedBy>
  <cp:lastPrinted>2016-08-19T07:22:27Z</cp:lastPrinted>
  <dcterms:created xsi:type="dcterms:W3CDTF">2013-12-06T22:03:05Z</dcterms:created>
  <dcterms:modified xsi:type="dcterms:W3CDTF">2016-09-14T10:02:57Z</dcterms:modified>
</cp:coreProperties>
</file>