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jkuvkova\Dropbox\Fond\Rada\jednani\14. jednani 24-26-8-2016\"/>
    </mc:Choice>
  </mc:AlternateContent>
  <bookViews>
    <workbookView xWindow="0" yWindow="0" windowWidth="20490" windowHeight="7770"/>
  </bookViews>
  <sheets>
    <sheet name="distribuce" sheetId="1" r:id="rId1"/>
    <sheet name="IH" sheetId="2" r:id="rId2"/>
    <sheet name="JK" sheetId="3" r:id="rId3"/>
    <sheet name="LD" sheetId="4" r:id="rId4"/>
    <sheet name="PB" sheetId="5" r:id="rId5"/>
    <sheet name="PV" sheetId="6" r:id="rId6"/>
    <sheet name="PM" sheetId="7" r:id="rId7"/>
    <sheet name="ZK" sheetId="8" r:id="rId8"/>
  </sheets>
  <definedNames>
    <definedName name="_xlnm.Print_Area" localSheetId="0">distribuce!$A$1:$T$31</definedName>
  </definedNames>
  <calcPr calcId="152511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24" i="1"/>
  <c r="H26" i="1"/>
  <c r="H21" i="1"/>
  <c r="H29" i="1"/>
  <c r="Q32" i="1" l="1"/>
  <c r="Q33" i="1" s="1"/>
  <c r="H30" i="1" l="1"/>
  <c r="H31" i="1"/>
  <c r="H25" i="1"/>
  <c r="H19" i="1"/>
  <c r="H23" i="1"/>
  <c r="H20" i="1"/>
  <c r="H28" i="1"/>
  <c r="H22" i="1"/>
</calcChain>
</file>

<file path=xl/sharedStrings.xml><?xml version="1.0" encoding="utf-8"?>
<sst xmlns="http://schemas.openxmlformats.org/spreadsheetml/2006/main" count="568" uniqueCount="95">
  <si>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</si>
  <si>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</si>
  <si>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</si>
  <si>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</si>
  <si>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</si>
  <si>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</si>
  <si>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</si>
  <si>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</si>
  <si>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</si>
  <si>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</si>
  <si>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</si>
  <si>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</si>
  <si>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</si>
  <si>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</si>
  <si>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</si>
  <si>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</si>
  <si>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</si>
  <si>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</si>
  <si>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</si>
  <si>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</si>
  <si>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</si>
  <si>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</si>
  <si>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</si>
  <si>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</si>
  <si>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</si>
  <si>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názve projektu</t>
  </si>
  <si>
    <t>max. podíl dotace na celkových nákladech projektu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</si>
  <si>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</si>
  <si>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3. distribuce kinematografického díla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</si>
  <si>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3 000 000 Kč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</si>
  <si>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dotace, dotace s podílem na zisku</t>
    </r>
  </si>
  <si>
    <r>
      <rPr>
        <b/>
        <sz val="9.5"/>
        <rFont val="Arial"/>
        <family val="2"/>
        <charset val="238"/>
      </rPr>
      <t>Výše podpory pro jednu žádost</t>
    </r>
    <r>
      <rPr>
        <sz val="9.5"/>
        <rFont val="Arial"/>
        <family val="2"/>
        <charset val="238"/>
      </rPr>
      <t>: není určeno</t>
    </r>
  </si>
  <si>
    <t>a dalšími způsoby (VOD/internet, DVD) na území České republiky.</t>
  </si>
  <si>
    <t xml:space="preserve">Podpora je určena pro jednotlivé filmy a jejich distribuci v kinech či obdobným způsobem ( alternativní promítací sály jako kinokavárny, site specific promítání apod.) </t>
  </si>
  <si>
    <t>a podpoře kinematografie a o změně některých zákonů (zákon o audiovizi)</t>
  </si>
  <si>
    <t>Kritéria podpory (první čtyři kritéria jsou základní a budou posuzovány ve vzájemné souvislosti, další kritéria jsou doplňková)</t>
  </si>
  <si>
    <t>1. umělecká, dramaturgická a/nebo programová kvalita projektu: originalita a společenská hodnota díla</t>
  </si>
  <si>
    <t>2. vhodnost díla pro distribuci v kinech</t>
  </si>
  <si>
    <t>3. vhodnost díla pro distribuci na jiných platformách (site-specific, kinokavárny, internet)</t>
  </si>
  <si>
    <t>6. zvýšení pestrosti nabídky kin (žánrové filmy, krátké filmy apod)</t>
  </si>
  <si>
    <t>umělecká,dramaturgická a/nebo programová kvalita projektu</t>
  </si>
  <si>
    <t>distribuční a marketingová strategie</t>
  </si>
  <si>
    <t>upřednostňovaná forma podpory</t>
  </si>
  <si>
    <t>vyloučená forma podpory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</si>
  <si>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2016-3-2-12</t>
    </r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</si>
  <si>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31. března 2018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</si>
  <si>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18. května 2016 do 18. června 2016</t>
    </r>
  </si>
  <si>
    <t>1. posílení českého filmu v distribuční nabídce</t>
  </si>
  <si>
    <t>Podpora je určena pro české audiovizuální dílo, které splňuje definice podle §2 odst. 1 písm. e) bod 1 i 2 zákona 496/2012 Sb., o audiovizuálních dílech</t>
  </si>
  <si>
    <t>4. propracovanost distribuční strategie</t>
  </si>
  <si>
    <t>5. originální cílená práce s publikem</t>
  </si>
  <si>
    <t>Podporované projekty</t>
  </si>
  <si>
    <t>1305/2016</t>
  </si>
  <si>
    <t>1320/2016</t>
  </si>
  <si>
    <t>1322/2016</t>
  </si>
  <si>
    <t>1330/2016</t>
  </si>
  <si>
    <t>1342/2016</t>
  </si>
  <si>
    <t>1347/2016</t>
  </si>
  <si>
    <t>1348/2016</t>
  </si>
  <si>
    <t>1351/2016</t>
  </si>
  <si>
    <t>1352/2016</t>
  </si>
  <si>
    <t>1353/2016</t>
  </si>
  <si>
    <t>1360/2016</t>
  </si>
  <si>
    <t>1361/2016</t>
  </si>
  <si>
    <t>1362/2016</t>
  </si>
  <si>
    <t>Ústava</t>
  </si>
  <si>
    <t>Akcept-distribuce dokumentárního filmu</t>
  </si>
  <si>
    <t>Distribuce H*ART ON</t>
  </si>
  <si>
    <t>Vlk z Královských Vinohrad</t>
  </si>
  <si>
    <t>Koudelka fotografuje Svatou zemi</t>
  </si>
  <si>
    <t>FC Roma - distribuce</t>
  </si>
  <si>
    <t>Zákon Helena - distribuce</t>
  </si>
  <si>
    <t>Distribuce Normálního autistického filmu</t>
  </si>
  <si>
    <t>Distribuce celovečerního filmu Pírko</t>
  </si>
  <si>
    <t>Distribuce celovečerního filmu Lucie: Příběh jedný kapely</t>
  </si>
  <si>
    <t>Podpora digitální distribuce českých audiovizuálních děl (David)</t>
  </si>
  <si>
    <t>Podpora digitální distribuce českých audiovizuálních děl (Baron Prášil)</t>
  </si>
  <si>
    <t>Podpora digitální distribuce českých audiovizuálních děl (Padesátka)</t>
  </si>
  <si>
    <t>IN Film Praha s.r.o.</t>
  </si>
  <si>
    <t>Gnomon Production s.r.o.</t>
  </si>
  <si>
    <t>Duracfilm z.s.</t>
  </si>
  <si>
    <t>FILM DISTRIBUTION ARTCAM, s.r.o.</t>
  </si>
  <si>
    <t>Produkce Radim Procházka s.r.o.</t>
  </si>
  <si>
    <t>nutprodukce s.r.o.</t>
  </si>
  <si>
    <t>Background Films s.r.o.</t>
  </si>
  <si>
    <t>Pilot Film s.r.o.</t>
  </si>
  <si>
    <t>BONTONFILM a.s.</t>
  </si>
  <si>
    <t>dotace</t>
  </si>
  <si>
    <t>dotace s podílem na zisku</t>
  </si>
  <si>
    <t>neuvedeno</t>
  </si>
  <si>
    <t>ano</t>
  </si>
  <si>
    <t>ne</t>
  </si>
  <si>
    <t>Podpora distribuce českých filmů</t>
  </si>
  <si>
    <t>název projektu</t>
  </si>
  <si>
    <t>2016-3-2-12 Podpora distribuce českých filmů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</si>
</sst>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indexed="8"/>
      <name val="Arial"/>
      <family val="2"/>
      <charset val="238"/>
    </font>
    <font>
      <sz val="1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9" fontId="2" fillId="2" borderId="1" xfId="0" applyNumberFormat="1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top"/>
    </xf>
    <xf numFmtId="3" fontId="2" fillId="0" borderId="1" xfId="0" applyNumberFormat="1" applyFont="1" applyFill="1" applyBorder="1" applyAlignment="1">
      <alignment horizontal="left" vertical="top"/>
    </xf>
    <xf numFmtId="4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9" fontId="2" fillId="0" borderId="1" xfId="0" applyNumberFormat="1" applyFont="1" applyFill="1" applyBorder="1" applyAlignment="1">
      <alignment horizontal="left" vertical="top"/>
    </xf>
    <xf numFmtId="9" fontId="2" fillId="0" borderId="1" xfId="1" applyNumberFormat="1" applyFont="1" applyFill="1" applyBorder="1" applyAlignment="1">
      <alignment horizontal="left" vertical="top"/>
    </xf>
    <xf numFmtId="14" fontId="2" fillId="0" borderId="1" xfId="1" applyNumberFormat="1" applyFont="1" applyFill="1" applyBorder="1" applyAlignment="1">
      <alignment horizontal="left" vertical="top"/>
    </xf>
    <xf numFmtId="14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left" vertical="top"/>
    </xf>
    <xf numFmtId="2" fontId="2" fillId="0" borderId="1" xfId="0" applyNumberFormat="1" applyFont="1" applyFill="1" applyBorder="1" applyAlignment="1" applyProtection="1">
      <alignment horizontal="left" vertical="top"/>
    </xf>
    <xf numFmtId="2" fontId="2" fillId="0" borderId="1" xfId="0" applyNumberFormat="1" applyFont="1" applyFill="1" applyBorder="1" applyAlignment="1">
      <alignment horizontal="left" vertical="top"/>
    </xf>
    <xf numFmtId="3" fontId="2" fillId="0" borderId="1" xfId="1" applyNumberFormat="1" applyFont="1" applyFill="1" applyBorder="1" applyAlignment="1">
      <alignment horizontal="left" vertical="top"/>
    </xf>
    <xf numFmtId="3" fontId="2" fillId="0" borderId="1" xfId="0" applyNumberFormat="1" applyFont="1" applyFill="1" applyBorder="1" applyAlignment="1" applyProtection="1">
      <alignment horizontal="left" vertical="top" wrapText="1"/>
      <protection locked="0"/>
    </xf>
    <xf numFmtId="4" fontId="2" fillId="0" borderId="1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top" wrapText="1"/>
    </xf>
    <xf numFmtId="0" fontId="7" fillId="0" borderId="0" xfId="0" applyFont="1" applyFill="1" applyAlignment="1" applyProtection="1">
      <alignment horizontal="left" vertical="top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3"/>
  <sheetViews>
    <sheetView tabSelected="1" zoomScale="80" zoomScaleNormal="80" workbookViewId="0">
      <selection activeCell="C32" sqref="C32"/>
    </sheetView>
  </sheetViews>
  <sheetFormatPr defaultRowHeight="12.75" x14ac:dyDescent="0.25"/>
  <cols>
    <col min="1" max="1" width="9.28515625" style="1" customWidth="1"/>
    <col min="2" max="2" width="16.5703125" style="1" customWidth="1"/>
    <col min="3" max="3" width="38.42578125" style="1" bestFit="1" customWidth="1"/>
    <col min="4" max="4" width="10.42578125" style="1" customWidth="1"/>
    <col min="5" max="5" width="9.5703125" style="1" customWidth="1"/>
    <col min="6" max="6" width="8.28515625" style="1" customWidth="1"/>
    <col min="7" max="7" width="7.28515625" style="1" customWidth="1"/>
    <col min="8" max="8" width="7.7109375" style="1" customWidth="1"/>
    <col min="9" max="15" width="9.140625" style="1"/>
    <col min="16" max="16" width="10.140625" style="1" bestFit="1" customWidth="1"/>
    <col min="17" max="19" width="14.42578125" style="1" customWidth="1"/>
    <col min="20" max="22" width="9.140625" style="1"/>
    <col min="23" max="23" width="11.42578125" style="1" customWidth="1"/>
    <col min="24" max="24" width="9.140625" style="1"/>
    <col min="25" max="25" width="10.85546875" style="1" bestFit="1" customWidth="1"/>
    <col min="26" max="26" width="13.28515625" style="1" customWidth="1"/>
    <col min="27" max="27" width="10" style="1" customWidth="1"/>
    <col min="28" max="28" width="9.140625" style="1" customWidth="1"/>
    <col min="29" max="16384" width="9.140625" style="1"/>
  </cols>
  <sheetData>
    <row r="1" spans="1:5" ht="35.25" customHeight="1" x14ac:dyDescent="0.25">
      <c r="A1" s="2" t="s">
        <v>92</v>
      </c>
    </row>
    <row r="2" spans="1:5" x14ac:dyDescent="0.25">
      <c r="A2" s="1" t="s">
        <v>44</v>
      </c>
      <c r="E2" s="3" t="s">
        <v>0</v>
      </c>
    </row>
    <row r="3" spans="1:5" x14ac:dyDescent="0.25">
      <c r="A3" s="1" t="s">
        <v>28</v>
      </c>
      <c r="E3" s="1" t="s">
        <v>47</v>
      </c>
    </row>
    <row r="4" spans="1:5" x14ac:dyDescent="0.25">
      <c r="A4" s="1" t="s">
        <v>46</v>
      </c>
      <c r="E4" s="3" t="s">
        <v>51</v>
      </c>
    </row>
    <row r="5" spans="1:5" x14ac:dyDescent="0.25">
      <c r="A5" s="1" t="s">
        <v>29</v>
      </c>
      <c r="E5" s="1" t="s">
        <v>33</v>
      </c>
    </row>
    <row r="6" spans="1:5" x14ac:dyDescent="0.25">
      <c r="A6" s="1" t="s">
        <v>45</v>
      </c>
      <c r="E6" s="1" t="s">
        <v>32</v>
      </c>
    </row>
    <row r="7" spans="1:5" x14ac:dyDescent="0.25">
      <c r="A7" s="1" t="s">
        <v>30</v>
      </c>
      <c r="E7" s="1" t="s">
        <v>48</v>
      </c>
    </row>
    <row r="8" spans="1:5" x14ac:dyDescent="0.25">
      <c r="A8" s="1" t="s">
        <v>31</v>
      </c>
      <c r="E8" s="1" t="s">
        <v>34</v>
      </c>
    </row>
    <row r="9" spans="1:5" x14ac:dyDescent="0.25">
      <c r="E9" s="1" t="s">
        <v>35</v>
      </c>
    </row>
    <row r="10" spans="1:5" x14ac:dyDescent="0.25">
      <c r="E10" s="1" t="s">
        <v>36</v>
      </c>
    </row>
    <row r="11" spans="1:5" x14ac:dyDescent="0.25">
      <c r="E11" s="1" t="s">
        <v>37</v>
      </c>
    </row>
    <row r="12" spans="1:5" x14ac:dyDescent="0.25">
      <c r="E12" s="1" t="s">
        <v>38</v>
      </c>
    </row>
    <row r="13" spans="1:5" x14ac:dyDescent="0.25">
      <c r="E13" s="1" t="s">
        <v>49</v>
      </c>
    </row>
    <row r="14" spans="1:5" x14ac:dyDescent="0.25">
      <c r="E14" s="1" t="s">
        <v>50</v>
      </c>
    </row>
    <row r="15" spans="1:5" x14ac:dyDescent="0.25">
      <c r="E15" s="1" t="s">
        <v>39</v>
      </c>
    </row>
    <row r="17" spans="1:27" ht="106.5" customHeight="1" x14ac:dyDescent="0.25">
      <c r="A17" s="5" t="s">
        <v>1</v>
      </c>
      <c r="B17" s="5" t="s">
        <v>2</v>
      </c>
      <c r="C17" s="5" t="s">
        <v>25</v>
      </c>
      <c r="D17" s="5" t="s">
        <v>23</v>
      </c>
      <c r="E17" s="5" t="s">
        <v>3</v>
      </c>
      <c r="F17" s="5" t="s">
        <v>4</v>
      </c>
      <c r="G17" s="5" t="s">
        <v>5</v>
      </c>
      <c r="H17" s="5" t="s">
        <v>6</v>
      </c>
      <c r="I17" s="6" t="s">
        <v>40</v>
      </c>
      <c r="J17" s="6" t="s">
        <v>24</v>
      </c>
      <c r="K17" s="6" t="s">
        <v>27</v>
      </c>
      <c r="L17" s="6" t="s">
        <v>7</v>
      </c>
      <c r="M17" s="6" t="s">
        <v>8</v>
      </c>
      <c r="N17" s="6" t="s">
        <v>41</v>
      </c>
      <c r="O17" s="6" t="s">
        <v>9</v>
      </c>
      <c r="P17" s="5" t="s">
        <v>10</v>
      </c>
      <c r="Q17" s="5" t="s">
        <v>11</v>
      </c>
      <c r="R17" s="5" t="s">
        <v>42</v>
      </c>
      <c r="S17" s="5" t="s">
        <v>43</v>
      </c>
      <c r="T17" s="5" t="s">
        <v>12</v>
      </c>
      <c r="U17" s="5" t="s">
        <v>13</v>
      </c>
      <c r="V17" s="5" t="s">
        <v>14</v>
      </c>
      <c r="W17" s="5" t="s">
        <v>15</v>
      </c>
      <c r="X17" s="5" t="s">
        <v>16</v>
      </c>
      <c r="Y17" s="5" t="s">
        <v>17</v>
      </c>
      <c r="Z17" s="5" t="s">
        <v>18</v>
      </c>
      <c r="AA17" s="5" t="s">
        <v>26</v>
      </c>
    </row>
    <row r="18" spans="1:27" x14ac:dyDescent="0.25">
      <c r="A18" s="7"/>
      <c r="B18" s="7"/>
      <c r="C18" s="7"/>
      <c r="D18" s="7"/>
      <c r="E18" s="7"/>
      <c r="F18" s="8"/>
      <c r="G18" s="8"/>
      <c r="H18" s="8"/>
      <c r="I18" s="9" t="s">
        <v>19</v>
      </c>
      <c r="J18" s="9" t="s">
        <v>20</v>
      </c>
      <c r="K18" s="9" t="s">
        <v>20</v>
      </c>
      <c r="L18" s="9" t="s">
        <v>21</v>
      </c>
      <c r="M18" s="9" t="s">
        <v>22</v>
      </c>
      <c r="N18" s="9" t="s">
        <v>20</v>
      </c>
      <c r="O18" s="9" t="s">
        <v>22</v>
      </c>
      <c r="P18" s="8"/>
      <c r="Q18" s="9"/>
      <c r="R18" s="9"/>
      <c r="S18" s="9"/>
      <c r="T18" s="9"/>
      <c r="U18" s="9"/>
      <c r="V18" s="9"/>
      <c r="W18" s="10"/>
      <c r="X18" s="10"/>
      <c r="Y18" s="11"/>
      <c r="Z18" s="9"/>
      <c r="AA18" s="7"/>
    </row>
    <row r="19" spans="1:27" ht="12.75" customHeight="1" x14ac:dyDescent="0.25">
      <c r="A19" s="12" t="s">
        <v>55</v>
      </c>
      <c r="B19" s="12" t="s">
        <v>81</v>
      </c>
      <c r="C19" s="12" t="s">
        <v>68</v>
      </c>
      <c r="D19" s="23">
        <v>709260</v>
      </c>
      <c r="E19" s="23">
        <v>470000</v>
      </c>
      <c r="F19" s="13"/>
      <c r="G19" s="13">
        <v>26</v>
      </c>
      <c r="H19" s="13">
        <f t="shared" ref="H19:H31" si="0">SUM(F19:G19)</f>
        <v>26</v>
      </c>
      <c r="I19" s="21">
        <v>20.285699999999999</v>
      </c>
      <c r="J19" s="21">
        <v>12.857100000000001</v>
      </c>
      <c r="K19" s="21">
        <v>11.571400000000001</v>
      </c>
      <c r="L19" s="21">
        <v>4.2857000000000003</v>
      </c>
      <c r="M19" s="21">
        <v>7.2857000000000003</v>
      </c>
      <c r="N19" s="21">
        <v>11</v>
      </c>
      <c r="O19" s="21">
        <v>9.8571000000000009</v>
      </c>
      <c r="P19" s="22">
        <v>77.142899999999997</v>
      </c>
      <c r="Q19" s="14">
        <v>470000</v>
      </c>
      <c r="R19" s="12" t="s">
        <v>87</v>
      </c>
      <c r="S19" s="12" t="s">
        <v>89</v>
      </c>
      <c r="T19" s="12" t="s">
        <v>87</v>
      </c>
      <c r="U19" s="12" t="s">
        <v>90</v>
      </c>
      <c r="V19" s="12" t="s">
        <v>90</v>
      </c>
      <c r="W19" s="17">
        <v>0.66</v>
      </c>
      <c r="X19" s="16">
        <v>0.9</v>
      </c>
      <c r="Y19" s="18">
        <v>43100</v>
      </c>
      <c r="Z19" s="18">
        <v>43100</v>
      </c>
      <c r="AA19" s="16">
        <v>0.9</v>
      </c>
    </row>
    <row r="20" spans="1:27" ht="12.75" customHeight="1" x14ac:dyDescent="0.25">
      <c r="A20" s="12" t="s">
        <v>57</v>
      </c>
      <c r="B20" s="12" t="s">
        <v>83</v>
      </c>
      <c r="C20" s="12" t="s">
        <v>70</v>
      </c>
      <c r="D20" s="23">
        <v>699600</v>
      </c>
      <c r="E20" s="23">
        <v>300000</v>
      </c>
      <c r="F20" s="13">
        <v>58</v>
      </c>
      <c r="G20" s="13">
        <v>31</v>
      </c>
      <c r="H20" s="13">
        <f t="shared" si="0"/>
        <v>89</v>
      </c>
      <c r="I20" s="21">
        <v>23</v>
      </c>
      <c r="J20" s="21">
        <v>9.7142999999999997</v>
      </c>
      <c r="K20" s="21">
        <v>11</v>
      </c>
      <c r="L20" s="21">
        <v>5</v>
      </c>
      <c r="M20" s="21">
        <v>8.2857000000000003</v>
      </c>
      <c r="N20" s="21">
        <v>10.857100000000001</v>
      </c>
      <c r="O20" s="21">
        <v>8</v>
      </c>
      <c r="P20" s="22">
        <v>75.857100000000003</v>
      </c>
      <c r="Q20" s="25">
        <v>300000</v>
      </c>
      <c r="R20" s="12" t="s">
        <v>87</v>
      </c>
      <c r="S20" s="12" t="s">
        <v>89</v>
      </c>
      <c r="T20" s="12" t="s">
        <v>87</v>
      </c>
      <c r="U20" s="12" t="s">
        <v>91</v>
      </c>
      <c r="V20" s="12" t="s">
        <v>90</v>
      </c>
      <c r="W20" s="17">
        <v>0.5</v>
      </c>
      <c r="X20" s="16">
        <v>0.62</v>
      </c>
      <c r="Y20" s="18">
        <v>42916</v>
      </c>
      <c r="Z20" s="18">
        <v>42916</v>
      </c>
      <c r="AA20" s="16">
        <v>0.62</v>
      </c>
    </row>
    <row r="21" spans="1:27" ht="12.75" customHeight="1" x14ac:dyDescent="0.25">
      <c r="A21" s="12" t="s">
        <v>63</v>
      </c>
      <c r="B21" s="12" t="s">
        <v>86</v>
      </c>
      <c r="C21" s="12" t="s">
        <v>76</v>
      </c>
      <c r="D21" s="23">
        <v>180000</v>
      </c>
      <c r="E21" s="23">
        <v>171000</v>
      </c>
      <c r="F21" s="13">
        <v>59</v>
      </c>
      <c r="G21" s="13">
        <v>36</v>
      </c>
      <c r="H21" s="13">
        <f t="shared" si="0"/>
        <v>95</v>
      </c>
      <c r="I21" s="21">
        <v>19.142900000000001</v>
      </c>
      <c r="J21" s="21">
        <v>12.428599999999999</v>
      </c>
      <c r="K21" s="21">
        <v>14</v>
      </c>
      <c r="L21" s="21">
        <v>3.7143000000000002</v>
      </c>
      <c r="M21" s="21">
        <v>5.4286000000000003</v>
      </c>
      <c r="N21" s="21">
        <v>10.428599999999999</v>
      </c>
      <c r="O21" s="21">
        <v>10</v>
      </c>
      <c r="P21" s="22">
        <v>75.142899999999997</v>
      </c>
      <c r="Q21" s="25">
        <v>90000</v>
      </c>
      <c r="R21" s="12" t="s">
        <v>87</v>
      </c>
      <c r="S21" s="12" t="s">
        <v>89</v>
      </c>
      <c r="T21" s="12" t="s">
        <v>87</v>
      </c>
      <c r="U21" s="12" t="s">
        <v>90</v>
      </c>
      <c r="V21" s="12" t="s">
        <v>90</v>
      </c>
      <c r="W21" s="17">
        <v>0</v>
      </c>
      <c r="X21" s="16">
        <v>0.72</v>
      </c>
      <c r="Y21" s="18">
        <v>42735</v>
      </c>
      <c r="Z21" s="18">
        <v>42735</v>
      </c>
      <c r="AA21" s="16">
        <v>0.72</v>
      </c>
    </row>
    <row r="22" spans="1:27" ht="12.75" customHeight="1" x14ac:dyDescent="0.25">
      <c r="A22" s="12" t="s">
        <v>59</v>
      </c>
      <c r="B22" s="12" t="s">
        <v>85</v>
      </c>
      <c r="C22" s="12" t="s">
        <v>72</v>
      </c>
      <c r="D22" s="23">
        <v>471870</v>
      </c>
      <c r="E22" s="23">
        <v>300000</v>
      </c>
      <c r="F22" s="13">
        <v>47</v>
      </c>
      <c r="G22" s="13">
        <v>36</v>
      </c>
      <c r="H22" s="13">
        <f t="shared" si="0"/>
        <v>83</v>
      </c>
      <c r="I22" s="21">
        <v>23.857099999999999</v>
      </c>
      <c r="J22" s="21">
        <v>8.5714000000000006</v>
      </c>
      <c r="K22" s="21">
        <v>14.2857</v>
      </c>
      <c r="L22" s="21">
        <v>5</v>
      </c>
      <c r="M22" s="21">
        <v>6.7142999999999997</v>
      </c>
      <c r="N22" s="21">
        <v>8.5714000000000006</v>
      </c>
      <c r="O22" s="21">
        <v>4.8571</v>
      </c>
      <c r="P22" s="22">
        <v>71.857100000000003</v>
      </c>
      <c r="Q22" s="25">
        <v>300000</v>
      </c>
      <c r="R22" s="12" t="s">
        <v>87</v>
      </c>
      <c r="S22" s="12" t="s">
        <v>89</v>
      </c>
      <c r="T22" s="12" t="s">
        <v>87</v>
      </c>
      <c r="U22" s="12" t="s">
        <v>90</v>
      </c>
      <c r="V22" s="12" t="s">
        <v>90</v>
      </c>
      <c r="W22" s="17">
        <v>0.64</v>
      </c>
      <c r="X22" s="16">
        <v>0.9</v>
      </c>
      <c r="Y22" s="18">
        <v>43008</v>
      </c>
      <c r="Z22" s="18">
        <v>43008</v>
      </c>
      <c r="AA22" s="16">
        <v>0.9</v>
      </c>
    </row>
    <row r="23" spans="1:27" ht="12.75" customHeight="1" x14ac:dyDescent="0.25">
      <c r="A23" s="12" t="s">
        <v>56</v>
      </c>
      <c r="B23" s="12" t="s">
        <v>82</v>
      </c>
      <c r="C23" s="12" t="s">
        <v>69</v>
      </c>
      <c r="D23" s="23">
        <v>292000</v>
      </c>
      <c r="E23" s="23">
        <v>190000</v>
      </c>
      <c r="F23" s="13"/>
      <c r="G23" s="13">
        <v>31</v>
      </c>
      <c r="H23" s="13">
        <f t="shared" si="0"/>
        <v>31</v>
      </c>
      <c r="I23" s="21">
        <v>21.142900000000001</v>
      </c>
      <c r="J23" s="21">
        <v>8.8571000000000009</v>
      </c>
      <c r="K23" s="21">
        <v>13</v>
      </c>
      <c r="L23" s="21">
        <v>4.8571</v>
      </c>
      <c r="M23" s="21">
        <v>5.4286000000000003</v>
      </c>
      <c r="N23" s="21">
        <v>5.5713999999999997</v>
      </c>
      <c r="O23" s="21">
        <v>6.5713999999999997</v>
      </c>
      <c r="P23" s="22">
        <v>65.428600000000003</v>
      </c>
      <c r="Q23" s="14">
        <v>190000</v>
      </c>
      <c r="R23" s="12" t="s">
        <v>87</v>
      </c>
      <c r="S23" s="12" t="s">
        <v>89</v>
      </c>
      <c r="T23" s="12" t="s">
        <v>87</v>
      </c>
      <c r="U23" s="12" t="s">
        <v>90</v>
      </c>
      <c r="V23" s="12" t="s">
        <v>90</v>
      </c>
      <c r="W23" s="17">
        <v>0.65</v>
      </c>
      <c r="X23" s="16">
        <v>0.9</v>
      </c>
      <c r="Y23" s="18">
        <v>42916</v>
      </c>
      <c r="Z23" s="18">
        <v>42916</v>
      </c>
      <c r="AA23" s="16">
        <v>0.9</v>
      </c>
    </row>
    <row r="24" spans="1:27" ht="12.75" customHeight="1" x14ac:dyDescent="0.25">
      <c r="A24" s="12" t="s">
        <v>61</v>
      </c>
      <c r="B24" s="12" t="s">
        <v>86</v>
      </c>
      <c r="C24" s="12" t="s">
        <v>74</v>
      </c>
      <c r="D24" s="23">
        <v>744060</v>
      </c>
      <c r="E24" s="23">
        <v>344060</v>
      </c>
      <c r="F24" s="13">
        <v>54</v>
      </c>
      <c r="G24" s="13">
        <v>40</v>
      </c>
      <c r="H24" s="13">
        <f t="shared" si="0"/>
        <v>94</v>
      </c>
      <c r="I24" s="21">
        <v>11.142899999999999</v>
      </c>
      <c r="J24" s="21">
        <v>12.428599999999999</v>
      </c>
      <c r="K24" s="21">
        <v>5.7142999999999997</v>
      </c>
      <c r="L24" s="21">
        <v>4.7142999999999997</v>
      </c>
      <c r="M24" s="21">
        <v>8.1428999999999991</v>
      </c>
      <c r="N24" s="21">
        <v>10.857100000000001</v>
      </c>
      <c r="O24" s="21">
        <v>10</v>
      </c>
      <c r="P24" s="22">
        <v>63</v>
      </c>
      <c r="Q24" s="25">
        <v>200000</v>
      </c>
      <c r="R24" s="12" t="s">
        <v>88</v>
      </c>
      <c r="S24" s="12" t="s">
        <v>89</v>
      </c>
      <c r="T24" s="12" t="s">
        <v>87</v>
      </c>
      <c r="U24" s="12" t="s">
        <v>91</v>
      </c>
      <c r="V24" s="12" t="s">
        <v>90</v>
      </c>
      <c r="W24" s="17">
        <v>0.46</v>
      </c>
      <c r="X24" s="16">
        <v>0.5</v>
      </c>
      <c r="Y24" s="18">
        <v>42735</v>
      </c>
      <c r="Z24" s="18">
        <v>42735</v>
      </c>
      <c r="AA24" s="16">
        <v>0.39</v>
      </c>
    </row>
    <row r="25" spans="1:27" ht="12.75" customHeight="1" x14ac:dyDescent="0.25">
      <c r="A25" s="12" t="s">
        <v>54</v>
      </c>
      <c r="B25" s="12" t="s">
        <v>80</v>
      </c>
      <c r="C25" s="12" t="s">
        <v>67</v>
      </c>
      <c r="D25" s="23">
        <v>453700</v>
      </c>
      <c r="E25" s="23">
        <v>315700</v>
      </c>
      <c r="F25" s="13">
        <v>33</v>
      </c>
      <c r="G25" s="13">
        <v>37</v>
      </c>
      <c r="H25" s="13">
        <f t="shared" si="0"/>
        <v>70</v>
      </c>
      <c r="I25" s="21">
        <v>18.142900000000001</v>
      </c>
      <c r="J25" s="21">
        <v>9.5714000000000006</v>
      </c>
      <c r="K25" s="21">
        <v>10.428599999999999</v>
      </c>
      <c r="L25" s="21">
        <v>4.8571</v>
      </c>
      <c r="M25" s="21">
        <v>6.4286000000000003</v>
      </c>
      <c r="N25" s="21">
        <v>8.5714000000000006</v>
      </c>
      <c r="O25" s="21">
        <v>4.2857000000000003</v>
      </c>
      <c r="P25" s="22">
        <v>62.285699999999999</v>
      </c>
      <c r="Q25" s="14">
        <v>300000</v>
      </c>
      <c r="R25" s="12" t="s">
        <v>87</v>
      </c>
      <c r="S25" s="12" t="s">
        <v>89</v>
      </c>
      <c r="T25" s="12" t="s">
        <v>87</v>
      </c>
      <c r="U25" s="12" t="s">
        <v>90</v>
      </c>
      <c r="V25" s="12" t="s">
        <v>90</v>
      </c>
      <c r="W25" s="17">
        <v>0.7</v>
      </c>
      <c r="X25" s="16">
        <v>0.9</v>
      </c>
      <c r="Y25" s="18">
        <v>43100</v>
      </c>
      <c r="Z25" s="18">
        <v>43100</v>
      </c>
      <c r="AA25" s="16">
        <v>0.9</v>
      </c>
    </row>
    <row r="26" spans="1:27" ht="12.75" customHeight="1" x14ac:dyDescent="0.25">
      <c r="A26" s="12" t="s">
        <v>62</v>
      </c>
      <c r="B26" s="12" t="s">
        <v>86</v>
      </c>
      <c r="C26" s="12" t="s">
        <v>75</v>
      </c>
      <c r="D26" s="23">
        <v>135000</v>
      </c>
      <c r="E26" s="23">
        <v>128250</v>
      </c>
      <c r="F26" s="13"/>
      <c r="G26" s="13">
        <v>17</v>
      </c>
      <c r="H26" s="13">
        <f t="shared" si="0"/>
        <v>17</v>
      </c>
      <c r="I26" s="21">
        <v>9.1428999999999991</v>
      </c>
      <c r="J26" s="21">
        <v>12.428599999999999</v>
      </c>
      <c r="K26" s="21">
        <v>11.428599999999999</v>
      </c>
      <c r="L26" s="21">
        <v>3.5714000000000001</v>
      </c>
      <c r="M26" s="21">
        <v>5.7142999999999997</v>
      </c>
      <c r="N26" s="21">
        <v>4.8571</v>
      </c>
      <c r="O26" s="21">
        <v>10</v>
      </c>
      <c r="P26" s="22">
        <v>57.142899999999997</v>
      </c>
      <c r="Q26" s="24"/>
      <c r="R26" s="12" t="s">
        <v>87</v>
      </c>
      <c r="S26" s="12" t="s">
        <v>89</v>
      </c>
      <c r="T26" s="15"/>
      <c r="U26" s="12" t="s">
        <v>90</v>
      </c>
      <c r="V26" s="16"/>
      <c r="W26" s="17">
        <v>0</v>
      </c>
      <c r="X26" s="15"/>
      <c r="Y26" s="18">
        <v>42735</v>
      </c>
      <c r="Z26" s="15"/>
      <c r="AA26" s="15"/>
    </row>
    <row r="27" spans="1:27" ht="12.75" customHeight="1" x14ac:dyDescent="0.25">
      <c r="A27" s="12" t="s">
        <v>60</v>
      </c>
      <c r="B27" s="12" t="s">
        <v>86</v>
      </c>
      <c r="C27" s="12" t="s">
        <v>73</v>
      </c>
      <c r="D27" s="23">
        <v>821650</v>
      </c>
      <c r="E27" s="23">
        <v>560000</v>
      </c>
      <c r="F27" s="13"/>
      <c r="G27" s="13">
        <v>32</v>
      </c>
      <c r="H27" s="13">
        <f t="shared" si="0"/>
        <v>32</v>
      </c>
      <c r="I27" s="21">
        <v>7.5713999999999997</v>
      </c>
      <c r="J27" s="21">
        <v>12.428599999999999</v>
      </c>
      <c r="K27" s="21">
        <v>3.5714000000000001</v>
      </c>
      <c r="L27" s="21">
        <v>4.8571</v>
      </c>
      <c r="M27" s="21">
        <v>8.1428999999999991</v>
      </c>
      <c r="N27" s="21">
        <v>9.2857000000000003</v>
      </c>
      <c r="O27" s="21">
        <v>10</v>
      </c>
      <c r="P27" s="22">
        <v>55.857100000000003</v>
      </c>
      <c r="Q27" s="24"/>
      <c r="R27" s="12" t="s">
        <v>88</v>
      </c>
      <c r="S27" s="12" t="s">
        <v>89</v>
      </c>
      <c r="T27" s="15"/>
      <c r="U27" s="12" t="s">
        <v>90</v>
      </c>
      <c r="V27" s="16"/>
      <c r="W27" s="17">
        <v>0.68</v>
      </c>
      <c r="X27" s="15"/>
      <c r="Y27" s="18">
        <v>42978</v>
      </c>
      <c r="Z27" s="15"/>
      <c r="AA27" s="15"/>
    </row>
    <row r="28" spans="1:27" ht="12.75" customHeight="1" x14ac:dyDescent="0.25">
      <c r="A28" s="12" t="s">
        <v>58</v>
      </c>
      <c r="B28" s="12" t="s">
        <v>84</v>
      </c>
      <c r="C28" s="12" t="s">
        <v>71</v>
      </c>
      <c r="D28" s="23">
        <v>586360</v>
      </c>
      <c r="E28" s="23">
        <v>400000</v>
      </c>
      <c r="F28" s="13">
        <v>33</v>
      </c>
      <c r="G28" s="13">
        <v>31</v>
      </c>
      <c r="H28" s="13">
        <f t="shared" si="0"/>
        <v>64</v>
      </c>
      <c r="I28" s="21">
        <v>13</v>
      </c>
      <c r="J28" s="21">
        <v>10.2857</v>
      </c>
      <c r="K28" s="21">
        <v>5.1429</v>
      </c>
      <c r="L28" s="21">
        <v>3.8571</v>
      </c>
      <c r="M28" s="21">
        <v>6.2857000000000003</v>
      </c>
      <c r="N28" s="21">
        <v>9.2857000000000003</v>
      </c>
      <c r="O28" s="21">
        <v>5.5713999999999997</v>
      </c>
      <c r="P28" s="22">
        <v>53.428600000000003</v>
      </c>
      <c r="Q28" s="24"/>
      <c r="R28" s="12" t="s">
        <v>87</v>
      </c>
      <c r="S28" s="12" t="s">
        <v>89</v>
      </c>
      <c r="T28" s="15"/>
      <c r="U28" s="12" t="s">
        <v>90</v>
      </c>
      <c r="V28" s="16"/>
      <c r="W28" s="17">
        <v>0.68</v>
      </c>
      <c r="X28" s="15"/>
      <c r="Y28" s="18">
        <v>43190</v>
      </c>
      <c r="Z28" s="15"/>
      <c r="AA28" s="15"/>
    </row>
    <row r="29" spans="1:27" ht="12.75" customHeight="1" x14ac:dyDescent="0.25">
      <c r="A29" s="12" t="s">
        <v>64</v>
      </c>
      <c r="B29" s="12" t="s">
        <v>86</v>
      </c>
      <c r="C29" s="12" t="s">
        <v>77</v>
      </c>
      <c r="D29" s="23">
        <v>165000</v>
      </c>
      <c r="E29" s="23">
        <v>82500</v>
      </c>
      <c r="F29" s="13">
        <v>30</v>
      </c>
      <c r="G29" s="13">
        <v>28</v>
      </c>
      <c r="H29" s="13">
        <f t="shared" si="0"/>
        <v>58</v>
      </c>
      <c r="I29" s="21">
        <v>6.4286000000000003</v>
      </c>
      <c r="J29" s="21">
        <v>12.428599999999999</v>
      </c>
      <c r="K29" s="21">
        <v>5.4286000000000003</v>
      </c>
      <c r="L29" s="21">
        <v>3.7143000000000002</v>
      </c>
      <c r="M29" s="21">
        <v>6.1429</v>
      </c>
      <c r="N29" s="21">
        <v>5.7142999999999997</v>
      </c>
      <c r="O29" s="21">
        <v>10</v>
      </c>
      <c r="P29" s="22">
        <v>49.857100000000003</v>
      </c>
      <c r="Q29" s="24"/>
      <c r="R29" s="12" t="s">
        <v>87</v>
      </c>
      <c r="S29" s="12" t="s">
        <v>89</v>
      </c>
      <c r="T29" s="15"/>
      <c r="U29" s="12" t="s">
        <v>91</v>
      </c>
      <c r="V29" s="16"/>
      <c r="W29" s="17">
        <v>0</v>
      </c>
      <c r="X29" s="15"/>
      <c r="Y29" s="18">
        <v>42735</v>
      </c>
      <c r="Z29" s="15"/>
      <c r="AA29" s="15"/>
    </row>
    <row r="30" spans="1:27" ht="12.75" customHeight="1" x14ac:dyDescent="0.25">
      <c r="A30" s="12" t="s">
        <v>52</v>
      </c>
      <c r="B30" s="12" t="s">
        <v>78</v>
      </c>
      <c r="C30" s="12" t="s">
        <v>65</v>
      </c>
      <c r="D30" s="23">
        <v>1705971</v>
      </c>
      <c r="E30" s="23">
        <v>850000</v>
      </c>
      <c r="F30" s="13">
        <v>42</v>
      </c>
      <c r="G30" s="13">
        <v>16</v>
      </c>
      <c r="H30" s="13">
        <f t="shared" si="0"/>
        <v>58</v>
      </c>
      <c r="I30" s="21">
        <v>17.714300000000001</v>
      </c>
      <c r="J30" s="21">
        <v>5.8571</v>
      </c>
      <c r="K30" s="21">
        <v>11.571400000000001</v>
      </c>
      <c r="L30" s="21">
        <v>4.7142999999999997</v>
      </c>
      <c r="M30" s="21">
        <v>2.4285999999999999</v>
      </c>
      <c r="N30" s="21">
        <v>3.4285999999999999</v>
      </c>
      <c r="O30" s="21">
        <v>4</v>
      </c>
      <c r="P30" s="22">
        <v>49.714300000000001</v>
      </c>
      <c r="Q30" s="13"/>
      <c r="R30" s="12" t="s">
        <v>87</v>
      </c>
      <c r="S30" s="12" t="s">
        <v>89</v>
      </c>
      <c r="T30" s="15"/>
      <c r="U30" s="12" t="s">
        <v>90</v>
      </c>
      <c r="V30" s="16"/>
      <c r="W30" s="17">
        <v>0.5</v>
      </c>
      <c r="X30" s="16"/>
      <c r="Y30" s="18">
        <v>42916</v>
      </c>
      <c r="Z30" s="19"/>
      <c r="AA30" s="16"/>
    </row>
    <row r="31" spans="1:27" ht="12.75" customHeight="1" x14ac:dyDescent="0.25">
      <c r="A31" s="12" t="s">
        <v>53</v>
      </c>
      <c r="B31" s="12" t="s">
        <v>79</v>
      </c>
      <c r="C31" s="12" t="s">
        <v>66</v>
      </c>
      <c r="D31" s="23">
        <v>724000</v>
      </c>
      <c r="E31" s="23">
        <v>367000</v>
      </c>
      <c r="F31" s="13">
        <v>44</v>
      </c>
      <c r="G31" s="13">
        <v>28</v>
      </c>
      <c r="H31" s="13">
        <f t="shared" si="0"/>
        <v>72</v>
      </c>
      <c r="I31" s="21">
        <v>11</v>
      </c>
      <c r="J31" s="21">
        <v>5.8571</v>
      </c>
      <c r="K31" s="21">
        <v>5.8571</v>
      </c>
      <c r="L31" s="21">
        <v>4.5713999999999997</v>
      </c>
      <c r="M31" s="21">
        <v>4.2857000000000003</v>
      </c>
      <c r="N31" s="21">
        <v>4.5713999999999997</v>
      </c>
      <c r="O31" s="21">
        <v>4</v>
      </c>
      <c r="P31" s="22">
        <v>40.142899999999997</v>
      </c>
      <c r="Q31" s="13"/>
      <c r="R31" s="12" t="s">
        <v>87</v>
      </c>
      <c r="S31" s="12" t="s">
        <v>89</v>
      </c>
      <c r="T31" s="15"/>
      <c r="U31" s="12" t="s">
        <v>90</v>
      </c>
      <c r="V31" s="16"/>
      <c r="W31" s="17">
        <v>0.71</v>
      </c>
      <c r="X31" s="16"/>
      <c r="Y31" s="18">
        <v>43159</v>
      </c>
      <c r="Z31" s="20"/>
      <c r="AA31" s="16"/>
    </row>
    <row r="32" spans="1:27" x14ac:dyDescent="0.25">
      <c r="Q32" s="4">
        <f>SUM(Q19:Q31)</f>
        <v>1850000</v>
      </c>
      <c r="R32" s="4"/>
      <c r="S32" s="4"/>
    </row>
    <row r="33" spans="17:19" x14ac:dyDescent="0.25">
      <c r="Q33" s="4">
        <f>3000000-Q32</f>
        <v>1150000</v>
      </c>
      <c r="R33" s="4"/>
      <c r="S33" s="4"/>
    </row>
  </sheetData>
  <sheetProtection selectLockedCells="1" selectUnlockedCells="1"/>
  <sortState ref="A19:AB31">
    <sortCondition descending="1" ref="P19:P31"/>
  </sortState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9:I31">
      <formula1>0</formula1>
      <formula2>30</formula2>
    </dataValidation>
    <dataValidation type="whole" showInputMessage="1" showErrorMessage="1" errorTitle="ZNOVU A LÉPE" error="To je móóóóóóc!!!!" sqref="J19:K31">
      <formula1>0</formula1>
      <formula2>15</formula2>
    </dataValidation>
    <dataValidation type="whole" allowBlank="1" showInputMessage="1" showErrorMessage="1" errorTitle="ZNOVU A LÉPE" error="To je móóóóóóc!!!!" sqref="L19:L31">
      <formula1>0</formula1>
      <formula2>5</formula2>
    </dataValidation>
    <dataValidation type="whole" showInputMessage="1" showErrorMessage="1" errorTitle="ZNOVU A LÉPE" error="To je móóóóóóc!!!!" sqref="M19:M31">
      <formula1>0</formula1>
      <formula2>10</formula2>
    </dataValidation>
    <dataValidation type="whole" showInputMessage="1" showErrorMessage="1" errorTitle="ZNOVU A LÉPE" error="To je móóóóóóc!!!!_x000a__x000a_" sqref="N19:N31">
      <formula1>0</formula1>
      <formula2>15</formula2>
    </dataValidation>
    <dataValidation type="whole" showInputMessage="1" showErrorMessage="1" errorTitle="ZNOVU A LÉPE" error="To je móóóóóóc!!!!_x000a__x000a_" sqref="O19:O31">
      <formula1>0</formula1>
      <formula2>10</formula2>
    </dataValidation>
    <dataValidation type="whole" showInputMessage="1" showErrorMessage="1" errorTitle="ZNOVU A LÉPE" error="To je móóóóóóc!!!!" sqref="P19:P31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65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B2" sqref="B2"/>
    </sheetView>
  </sheetViews>
  <sheetFormatPr defaultRowHeight="12.75" x14ac:dyDescent="0.25"/>
  <cols>
    <col min="1" max="1" width="9.140625" style="26"/>
    <col min="2" max="2" width="32.140625" style="26" customWidth="1"/>
    <col min="3" max="3" width="58.85546875" style="26" customWidth="1"/>
    <col min="4" max="246" width="9.140625" style="26"/>
    <col min="247" max="247" width="38.85546875" style="26" customWidth="1"/>
    <col min="248" max="248" width="84.85546875" style="26" customWidth="1"/>
    <col min="249" max="502" width="9.140625" style="26"/>
    <col min="503" max="503" width="38.85546875" style="26" customWidth="1"/>
    <col min="504" max="504" width="84.85546875" style="26" customWidth="1"/>
    <col min="505" max="758" width="9.140625" style="26"/>
    <col min="759" max="759" width="38.85546875" style="26" customWidth="1"/>
    <col min="760" max="760" width="84.85546875" style="26" customWidth="1"/>
    <col min="761" max="1014" width="9.140625" style="26"/>
    <col min="1015" max="1015" width="38.85546875" style="26" customWidth="1"/>
    <col min="1016" max="1016" width="84.85546875" style="26" customWidth="1"/>
    <col min="1017" max="1270" width="9.140625" style="26"/>
    <col min="1271" max="1271" width="38.85546875" style="26" customWidth="1"/>
    <col min="1272" max="1272" width="84.85546875" style="26" customWidth="1"/>
    <col min="1273" max="1526" width="9.140625" style="26"/>
    <col min="1527" max="1527" width="38.85546875" style="26" customWidth="1"/>
    <col min="1528" max="1528" width="84.85546875" style="26" customWidth="1"/>
    <col min="1529" max="1782" width="9.140625" style="26"/>
    <col min="1783" max="1783" width="38.85546875" style="26" customWidth="1"/>
    <col min="1784" max="1784" width="84.85546875" style="26" customWidth="1"/>
    <col min="1785" max="2038" width="9.140625" style="26"/>
    <col min="2039" max="2039" width="38.85546875" style="26" customWidth="1"/>
    <col min="2040" max="2040" width="84.85546875" style="26" customWidth="1"/>
    <col min="2041" max="2294" width="9.140625" style="26"/>
    <col min="2295" max="2295" width="38.85546875" style="26" customWidth="1"/>
    <col min="2296" max="2296" width="84.85546875" style="26" customWidth="1"/>
    <col min="2297" max="2550" width="9.140625" style="26"/>
    <col min="2551" max="2551" width="38.85546875" style="26" customWidth="1"/>
    <col min="2552" max="2552" width="84.85546875" style="26" customWidth="1"/>
    <col min="2553" max="2806" width="9.140625" style="26"/>
    <col min="2807" max="2807" width="38.85546875" style="26" customWidth="1"/>
    <col min="2808" max="2808" width="84.85546875" style="26" customWidth="1"/>
    <col min="2809" max="3062" width="9.140625" style="26"/>
    <col min="3063" max="3063" width="38.85546875" style="26" customWidth="1"/>
    <col min="3064" max="3064" width="84.85546875" style="26" customWidth="1"/>
    <col min="3065" max="3318" width="9.140625" style="26"/>
    <col min="3319" max="3319" width="38.85546875" style="26" customWidth="1"/>
    <col min="3320" max="3320" width="84.85546875" style="26" customWidth="1"/>
    <col min="3321" max="3574" width="9.140625" style="26"/>
    <col min="3575" max="3575" width="38.85546875" style="26" customWidth="1"/>
    <col min="3576" max="3576" width="84.85546875" style="26" customWidth="1"/>
    <col min="3577" max="3830" width="9.140625" style="26"/>
    <col min="3831" max="3831" width="38.85546875" style="26" customWidth="1"/>
    <col min="3832" max="3832" width="84.85546875" style="26" customWidth="1"/>
    <col min="3833" max="4086" width="9.140625" style="26"/>
    <col min="4087" max="4087" width="38.85546875" style="26" customWidth="1"/>
    <col min="4088" max="4088" width="84.85546875" style="26" customWidth="1"/>
    <col min="4089" max="4342" width="9.140625" style="26"/>
    <col min="4343" max="4343" width="38.85546875" style="26" customWidth="1"/>
    <col min="4344" max="4344" width="84.85546875" style="26" customWidth="1"/>
    <col min="4345" max="4598" width="9.140625" style="26"/>
    <col min="4599" max="4599" width="38.85546875" style="26" customWidth="1"/>
    <col min="4600" max="4600" width="84.85546875" style="26" customWidth="1"/>
    <col min="4601" max="4854" width="9.140625" style="26"/>
    <col min="4855" max="4855" width="38.85546875" style="26" customWidth="1"/>
    <col min="4856" max="4856" width="84.85546875" style="26" customWidth="1"/>
    <col min="4857" max="5110" width="9.140625" style="26"/>
    <col min="5111" max="5111" width="38.85546875" style="26" customWidth="1"/>
    <col min="5112" max="5112" width="84.85546875" style="26" customWidth="1"/>
    <col min="5113" max="5366" width="9.140625" style="26"/>
    <col min="5367" max="5367" width="38.85546875" style="26" customWidth="1"/>
    <col min="5368" max="5368" width="84.85546875" style="26" customWidth="1"/>
    <col min="5369" max="5622" width="9.140625" style="26"/>
    <col min="5623" max="5623" width="38.85546875" style="26" customWidth="1"/>
    <col min="5624" max="5624" width="84.85546875" style="26" customWidth="1"/>
    <col min="5625" max="5878" width="9.140625" style="26"/>
    <col min="5879" max="5879" width="38.85546875" style="26" customWidth="1"/>
    <col min="5880" max="5880" width="84.85546875" style="26" customWidth="1"/>
    <col min="5881" max="6134" width="9.140625" style="26"/>
    <col min="6135" max="6135" width="38.85546875" style="26" customWidth="1"/>
    <col min="6136" max="6136" width="84.85546875" style="26" customWidth="1"/>
    <col min="6137" max="6390" width="9.140625" style="26"/>
    <col min="6391" max="6391" width="38.85546875" style="26" customWidth="1"/>
    <col min="6392" max="6392" width="84.85546875" style="26" customWidth="1"/>
    <col min="6393" max="6646" width="9.140625" style="26"/>
    <col min="6647" max="6647" width="38.85546875" style="26" customWidth="1"/>
    <col min="6648" max="6648" width="84.85546875" style="26" customWidth="1"/>
    <col min="6649" max="6902" width="9.140625" style="26"/>
    <col min="6903" max="6903" width="38.85546875" style="26" customWidth="1"/>
    <col min="6904" max="6904" width="84.85546875" style="26" customWidth="1"/>
    <col min="6905" max="7158" width="9.140625" style="26"/>
    <col min="7159" max="7159" width="38.85546875" style="26" customWidth="1"/>
    <col min="7160" max="7160" width="84.85546875" style="26" customWidth="1"/>
    <col min="7161" max="7414" width="9.140625" style="26"/>
    <col min="7415" max="7415" width="38.85546875" style="26" customWidth="1"/>
    <col min="7416" max="7416" width="84.85546875" style="26" customWidth="1"/>
    <col min="7417" max="7670" width="9.140625" style="26"/>
    <col min="7671" max="7671" width="38.85546875" style="26" customWidth="1"/>
    <col min="7672" max="7672" width="84.85546875" style="26" customWidth="1"/>
    <col min="7673" max="7926" width="9.140625" style="26"/>
    <col min="7927" max="7927" width="38.85546875" style="26" customWidth="1"/>
    <col min="7928" max="7928" width="84.85546875" style="26" customWidth="1"/>
    <col min="7929" max="8182" width="9.140625" style="26"/>
    <col min="8183" max="8183" width="38.85546875" style="26" customWidth="1"/>
    <col min="8184" max="8184" width="84.85546875" style="26" customWidth="1"/>
    <col min="8185" max="8438" width="9.140625" style="26"/>
    <col min="8439" max="8439" width="38.85546875" style="26" customWidth="1"/>
    <col min="8440" max="8440" width="84.85546875" style="26" customWidth="1"/>
    <col min="8441" max="8694" width="9.140625" style="26"/>
    <col min="8695" max="8695" width="38.85546875" style="26" customWidth="1"/>
    <col min="8696" max="8696" width="84.85546875" style="26" customWidth="1"/>
    <col min="8697" max="8950" width="9.140625" style="26"/>
    <col min="8951" max="8951" width="38.85546875" style="26" customWidth="1"/>
    <col min="8952" max="8952" width="84.85546875" style="26" customWidth="1"/>
    <col min="8953" max="9206" width="9.140625" style="26"/>
    <col min="9207" max="9207" width="38.85546875" style="26" customWidth="1"/>
    <col min="9208" max="9208" width="84.85546875" style="26" customWidth="1"/>
    <col min="9209" max="9462" width="9.140625" style="26"/>
    <col min="9463" max="9463" width="38.85546875" style="26" customWidth="1"/>
    <col min="9464" max="9464" width="84.85546875" style="26" customWidth="1"/>
    <col min="9465" max="9718" width="9.140625" style="26"/>
    <col min="9719" max="9719" width="38.85546875" style="26" customWidth="1"/>
    <col min="9720" max="9720" width="84.85546875" style="26" customWidth="1"/>
    <col min="9721" max="9974" width="9.140625" style="26"/>
    <col min="9975" max="9975" width="38.85546875" style="26" customWidth="1"/>
    <col min="9976" max="9976" width="84.85546875" style="26" customWidth="1"/>
    <col min="9977" max="10230" width="9.140625" style="26"/>
    <col min="10231" max="10231" width="38.85546875" style="26" customWidth="1"/>
    <col min="10232" max="10232" width="84.85546875" style="26" customWidth="1"/>
    <col min="10233" max="10486" width="9.140625" style="26"/>
    <col min="10487" max="10487" width="38.85546875" style="26" customWidth="1"/>
    <col min="10488" max="10488" width="84.85546875" style="26" customWidth="1"/>
    <col min="10489" max="10742" width="9.140625" style="26"/>
    <col min="10743" max="10743" width="38.85546875" style="26" customWidth="1"/>
    <col min="10744" max="10744" width="84.85546875" style="26" customWidth="1"/>
    <col min="10745" max="10998" width="9.140625" style="26"/>
    <col min="10999" max="10999" width="38.85546875" style="26" customWidth="1"/>
    <col min="11000" max="11000" width="84.85546875" style="26" customWidth="1"/>
    <col min="11001" max="11254" width="9.140625" style="26"/>
    <col min="11255" max="11255" width="38.85546875" style="26" customWidth="1"/>
    <col min="11256" max="11256" width="84.85546875" style="26" customWidth="1"/>
    <col min="11257" max="11510" width="9.140625" style="26"/>
    <col min="11511" max="11511" width="38.85546875" style="26" customWidth="1"/>
    <col min="11512" max="11512" width="84.85546875" style="26" customWidth="1"/>
    <col min="11513" max="11766" width="9.140625" style="26"/>
    <col min="11767" max="11767" width="38.85546875" style="26" customWidth="1"/>
    <col min="11768" max="11768" width="84.85546875" style="26" customWidth="1"/>
    <col min="11769" max="12022" width="9.140625" style="26"/>
    <col min="12023" max="12023" width="38.85546875" style="26" customWidth="1"/>
    <col min="12024" max="12024" width="84.85546875" style="26" customWidth="1"/>
    <col min="12025" max="12278" width="9.140625" style="26"/>
    <col min="12279" max="12279" width="38.85546875" style="26" customWidth="1"/>
    <col min="12280" max="12280" width="84.85546875" style="26" customWidth="1"/>
    <col min="12281" max="12534" width="9.140625" style="26"/>
    <col min="12535" max="12535" width="38.85546875" style="26" customWidth="1"/>
    <col min="12536" max="12536" width="84.85546875" style="26" customWidth="1"/>
    <col min="12537" max="12790" width="9.140625" style="26"/>
    <col min="12791" max="12791" width="38.85546875" style="26" customWidth="1"/>
    <col min="12792" max="12792" width="84.85546875" style="26" customWidth="1"/>
    <col min="12793" max="13046" width="9.140625" style="26"/>
    <col min="13047" max="13047" width="38.85546875" style="26" customWidth="1"/>
    <col min="13048" max="13048" width="84.85546875" style="26" customWidth="1"/>
    <col min="13049" max="13302" width="9.140625" style="26"/>
    <col min="13303" max="13303" width="38.85546875" style="26" customWidth="1"/>
    <col min="13304" max="13304" width="84.85546875" style="26" customWidth="1"/>
    <col min="13305" max="13558" width="9.140625" style="26"/>
    <col min="13559" max="13559" width="38.85546875" style="26" customWidth="1"/>
    <col min="13560" max="13560" width="84.85546875" style="26" customWidth="1"/>
    <col min="13561" max="13814" width="9.140625" style="26"/>
    <col min="13815" max="13815" width="38.85546875" style="26" customWidth="1"/>
    <col min="13816" max="13816" width="84.85546875" style="26" customWidth="1"/>
    <col min="13817" max="14070" width="9.140625" style="26"/>
    <col min="14071" max="14071" width="38.85546875" style="26" customWidth="1"/>
    <col min="14072" max="14072" width="84.85546875" style="26" customWidth="1"/>
    <col min="14073" max="14326" width="9.140625" style="26"/>
    <col min="14327" max="14327" width="38.85546875" style="26" customWidth="1"/>
    <col min="14328" max="14328" width="84.85546875" style="26" customWidth="1"/>
    <col min="14329" max="14582" width="9.140625" style="26"/>
    <col min="14583" max="14583" width="38.85546875" style="26" customWidth="1"/>
    <col min="14584" max="14584" width="84.85546875" style="26" customWidth="1"/>
    <col min="14585" max="14838" width="9.140625" style="26"/>
    <col min="14839" max="14839" width="38.85546875" style="26" customWidth="1"/>
    <col min="14840" max="14840" width="84.85546875" style="26" customWidth="1"/>
    <col min="14841" max="15094" width="9.140625" style="26"/>
    <col min="15095" max="15095" width="38.85546875" style="26" customWidth="1"/>
    <col min="15096" max="15096" width="84.85546875" style="26" customWidth="1"/>
    <col min="15097" max="15350" width="9.140625" style="26"/>
    <col min="15351" max="15351" width="38.85546875" style="26" customWidth="1"/>
    <col min="15352" max="15352" width="84.85546875" style="26" customWidth="1"/>
    <col min="15353" max="15606" width="9.140625" style="26"/>
    <col min="15607" max="15607" width="38.85546875" style="26" customWidth="1"/>
    <col min="15608" max="15608" width="84.85546875" style="26" customWidth="1"/>
    <col min="15609" max="15862" width="9.140625" style="26"/>
    <col min="15863" max="15863" width="38.85546875" style="26" customWidth="1"/>
    <col min="15864" max="15864" width="84.85546875" style="26" customWidth="1"/>
    <col min="15865" max="16118" width="9.140625" style="26"/>
    <col min="16119" max="16119" width="38.85546875" style="26" customWidth="1"/>
    <col min="16120" max="16120" width="84.85546875" style="26" customWidth="1"/>
    <col min="16121" max="16384" width="9.140625" style="26"/>
  </cols>
  <sheetData>
    <row r="1" spans="1:15" s="28" customFormat="1" ht="36" customHeight="1" x14ac:dyDescent="0.25">
      <c r="A1" s="28" t="s">
        <v>94</v>
      </c>
    </row>
    <row r="2" spans="1:15" ht="102" x14ac:dyDescent="0.25">
      <c r="A2" s="27" t="s">
        <v>1</v>
      </c>
      <c r="B2" s="27" t="s">
        <v>2</v>
      </c>
      <c r="C2" s="27" t="s">
        <v>93</v>
      </c>
      <c r="D2" s="27" t="s">
        <v>23</v>
      </c>
      <c r="E2" s="27" t="s">
        <v>3</v>
      </c>
      <c r="F2" s="27" t="s">
        <v>40</v>
      </c>
      <c r="G2" s="27" t="s">
        <v>24</v>
      </c>
      <c r="H2" s="27" t="s">
        <v>27</v>
      </c>
      <c r="I2" s="27" t="s">
        <v>7</v>
      </c>
      <c r="J2" s="27" t="s">
        <v>8</v>
      </c>
      <c r="K2" s="27" t="s">
        <v>41</v>
      </c>
      <c r="L2" s="27" t="s">
        <v>9</v>
      </c>
      <c r="M2" s="27" t="s">
        <v>10</v>
      </c>
      <c r="N2" s="27"/>
      <c r="O2" s="27"/>
    </row>
    <row r="3" spans="1:15" x14ac:dyDescent="0.25">
      <c r="F3" s="26" t="s">
        <v>19</v>
      </c>
      <c r="G3" s="26" t="s">
        <v>20</v>
      </c>
      <c r="H3" s="26" t="s">
        <v>20</v>
      </c>
      <c r="I3" s="26" t="s">
        <v>21</v>
      </c>
      <c r="J3" s="26" t="s">
        <v>22</v>
      </c>
      <c r="K3" s="26" t="s">
        <v>20</v>
      </c>
      <c r="L3" s="26" t="s">
        <v>22</v>
      </c>
    </row>
    <row r="4" spans="1:15" x14ac:dyDescent="0.25">
      <c r="A4" s="26" t="s">
        <v>52</v>
      </c>
      <c r="B4" s="26" t="s">
        <v>78</v>
      </c>
      <c r="C4" s="26" t="s">
        <v>65</v>
      </c>
      <c r="D4" s="26">
        <v>1705971</v>
      </c>
      <c r="E4" s="26">
        <v>850000</v>
      </c>
      <c r="F4" s="26">
        <v>18</v>
      </c>
      <c r="G4" s="26">
        <v>5</v>
      </c>
      <c r="H4" s="26">
        <v>11</v>
      </c>
      <c r="I4" s="26">
        <v>5</v>
      </c>
      <c r="J4" s="26">
        <v>2</v>
      </c>
      <c r="K4" s="26">
        <v>4</v>
      </c>
      <c r="L4" s="26">
        <v>4</v>
      </c>
      <c r="M4" s="26">
        <v>49</v>
      </c>
    </row>
    <row r="5" spans="1:15" x14ac:dyDescent="0.25">
      <c r="A5" s="26" t="s">
        <v>53</v>
      </c>
      <c r="B5" s="26" t="s">
        <v>79</v>
      </c>
      <c r="C5" s="26" t="s">
        <v>66</v>
      </c>
      <c r="D5" s="26">
        <v>724000</v>
      </c>
      <c r="E5" s="26">
        <v>367000</v>
      </c>
      <c r="F5" s="26">
        <v>10</v>
      </c>
      <c r="G5" s="26">
        <v>7</v>
      </c>
      <c r="H5" s="26">
        <v>5</v>
      </c>
      <c r="I5" s="26">
        <v>5</v>
      </c>
      <c r="J5" s="26">
        <v>4</v>
      </c>
      <c r="K5" s="26">
        <v>5</v>
      </c>
      <c r="L5" s="26">
        <v>4</v>
      </c>
      <c r="M5" s="26">
        <v>40</v>
      </c>
    </row>
    <row r="6" spans="1:15" x14ac:dyDescent="0.25">
      <c r="A6" s="26" t="s">
        <v>54</v>
      </c>
      <c r="B6" s="26" t="s">
        <v>80</v>
      </c>
      <c r="C6" s="26" t="s">
        <v>67</v>
      </c>
      <c r="D6" s="26">
        <v>453700</v>
      </c>
      <c r="E6" s="26">
        <v>315700</v>
      </c>
      <c r="F6" s="26">
        <v>19</v>
      </c>
      <c r="G6" s="26">
        <v>7</v>
      </c>
      <c r="H6" s="26">
        <v>10</v>
      </c>
      <c r="I6" s="26">
        <v>5</v>
      </c>
      <c r="J6" s="26">
        <v>6</v>
      </c>
      <c r="K6" s="26">
        <v>9</v>
      </c>
      <c r="L6" s="26">
        <v>4</v>
      </c>
      <c r="M6" s="26">
        <v>60</v>
      </c>
    </row>
    <row r="7" spans="1:15" x14ac:dyDescent="0.25">
      <c r="A7" s="26" t="s">
        <v>55</v>
      </c>
      <c r="B7" s="26" t="s">
        <v>81</v>
      </c>
      <c r="C7" s="26" t="s">
        <v>68</v>
      </c>
      <c r="D7" s="26">
        <v>709260</v>
      </c>
      <c r="E7" s="26">
        <v>470000</v>
      </c>
      <c r="F7" s="26">
        <v>20</v>
      </c>
      <c r="G7" s="26">
        <v>13</v>
      </c>
      <c r="H7" s="26">
        <v>11</v>
      </c>
      <c r="I7" s="26">
        <v>4</v>
      </c>
      <c r="J7" s="26">
        <v>7</v>
      </c>
      <c r="K7" s="26">
        <v>11</v>
      </c>
      <c r="L7" s="26">
        <v>9</v>
      </c>
      <c r="M7" s="26">
        <v>75</v>
      </c>
    </row>
    <row r="8" spans="1:15" x14ac:dyDescent="0.25">
      <c r="A8" s="26" t="s">
        <v>56</v>
      </c>
      <c r="B8" s="26" t="s">
        <v>82</v>
      </c>
      <c r="C8" s="26" t="s">
        <v>69</v>
      </c>
      <c r="D8" s="26">
        <v>292000</v>
      </c>
      <c r="E8" s="26">
        <v>190000</v>
      </c>
      <c r="F8" s="26">
        <v>22</v>
      </c>
      <c r="G8" s="26">
        <v>7</v>
      </c>
      <c r="H8" s="26">
        <v>12</v>
      </c>
      <c r="I8" s="26">
        <v>5</v>
      </c>
      <c r="J8" s="26">
        <v>4</v>
      </c>
      <c r="K8" s="26">
        <v>4</v>
      </c>
      <c r="L8" s="26">
        <v>7</v>
      </c>
      <c r="M8" s="26">
        <v>61</v>
      </c>
    </row>
    <row r="9" spans="1:15" x14ac:dyDescent="0.25">
      <c r="A9" s="26" t="s">
        <v>57</v>
      </c>
      <c r="B9" s="26" t="s">
        <v>83</v>
      </c>
      <c r="C9" s="26" t="s">
        <v>70</v>
      </c>
      <c r="D9" s="26">
        <v>699600</v>
      </c>
      <c r="E9" s="26">
        <v>300000</v>
      </c>
      <c r="F9" s="26">
        <v>25</v>
      </c>
      <c r="G9" s="26">
        <v>10</v>
      </c>
      <c r="H9" s="26">
        <v>13</v>
      </c>
      <c r="I9" s="26">
        <v>5</v>
      </c>
      <c r="J9" s="26">
        <v>9</v>
      </c>
      <c r="K9" s="26">
        <v>11</v>
      </c>
      <c r="L9" s="26">
        <v>8</v>
      </c>
      <c r="M9" s="26">
        <v>81</v>
      </c>
    </row>
    <row r="10" spans="1:15" x14ac:dyDescent="0.25">
      <c r="A10" s="26" t="s">
        <v>58</v>
      </c>
      <c r="B10" s="26" t="s">
        <v>84</v>
      </c>
      <c r="C10" s="26" t="s">
        <v>71</v>
      </c>
      <c r="D10" s="26">
        <v>586360</v>
      </c>
      <c r="E10" s="26">
        <v>400000</v>
      </c>
      <c r="F10" s="26">
        <v>10</v>
      </c>
      <c r="G10" s="26">
        <v>10</v>
      </c>
      <c r="H10" s="26">
        <v>3</v>
      </c>
      <c r="I10" s="26">
        <v>4</v>
      </c>
      <c r="J10" s="26">
        <v>7</v>
      </c>
      <c r="K10" s="26">
        <v>10</v>
      </c>
      <c r="L10" s="26">
        <v>5</v>
      </c>
      <c r="M10" s="26">
        <v>49</v>
      </c>
    </row>
    <row r="11" spans="1:15" x14ac:dyDescent="0.25">
      <c r="A11" s="26" t="s">
        <v>59</v>
      </c>
      <c r="B11" s="26" t="s">
        <v>85</v>
      </c>
      <c r="C11" s="26" t="s">
        <v>72</v>
      </c>
      <c r="D11" s="26">
        <v>471870</v>
      </c>
      <c r="E11" s="26">
        <v>300000</v>
      </c>
      <c r="F11" s="26">
        <v>28</v>
      </c>
      <c r="G11" s="26">
        <v>7</v>
      </c>
      <c r="H11" s="26">
        <v>15</v>
      </c>
      <c r="I11" s="26">
        <v>5</v>
      </c>
      <c r="J11" s="26">
        <v>7</v>
      </c>
      <c r="K11" s="26">
        <v>9</v>
      </c>
      <c r="L11" s="26">
        <v>4</v>
      </c>
      <c r="M11" s="26">
        <v>75</v>
      </c>
    </row>
    <row r="12" spans="1:15" x14ac:dyDescent="0.25">
      <c r="A12" s="26" t="s">
        <v>60</v>
      </c>
      <c r="B12" s="26" t="s">
        <v>86</v>
      </c>
      <c r="C12" s="26" t="s">
        <v>73</v>
      </c>
      <c r="D12" s="26">
        <v>821650</v>
      </c>
      <c r="E12" s="26">
        <v>560000</v>
      </c>
      <c r="F12" s="26">
        <v>8</v>
      </c>
      <c r="G12" s="26">
        <v>13</v>
      </c>
      <c r="H12" s="26">
        <v>3</v>
      </c>
      <c r="I12" s="26">
        <v>5</v>
      </c>
      <c r="J12" s="26">
        <v>9</v>
      </c>
      <c r="K12" s="26">
        <v>10</v>
      </c>
      <c r="L12" s="26">
        <v>10</v>
      </c>
      <c r="M12" s="26">
        <v>58</v>
      </c>
    </row>
    <row r="13" spans="1:15" x14ac:dyDescent="0.25">
      <c r="A13" s="26" t="s">
        <v>61</v>
      </c>
      <c r="B13" s="26" t="s">
        <v>86</v>
      </c>
      <c r="C13" s="26" t="s">
        <v>74</v>
      </c>
      <c r="D13" s="26">
        <v>744060</v>
      </c>
      <c r="E13" s="26">
        <v>344060</v>
      </c>
      <c r="F13" s="26">
        <v>10</v>
      </c>
      <c r="G13" s="26">
        <v>13</v>
      </c>
      <c r="H13" s="26">
        <v>7</v>
      </c>
      <c r="I13" s="26">
        <v>5</v>
      </c>
      <c r="J13" s="26">
        <v>9</v>
      </c>
      <c r="K13" s="26">
        <v>12</v>
      </c>
      <c r="L13" s="26">
        <v>10</v>
      </c>
      <c r="M13" s="26">
        <v>66</v>
      </c>
    </row>
    <row r="14" spans="1:15" x14ac:dyDescent="0.25">
      <c r="A14" s="26" t="s">
        <v>62</v>
      </c>
      <c r="B14" s="26" t="s">
        <v>86</v>
      </c>
      <c r="C14" s="26" t="s">
        <v>75</v>
      </c>
      <c r="D14" s="26">
        <v>135000</v>
      </c>
      <c r="E14" s="26">
        <v>135000</v>
      </c>
      <c r="F14" s="26">
        <v>11</v>
      </c>
      <c r="G14" s="26">
        <v>13</v>
      </c>
      <c r="H14" s="26">
        <v>10</v>
      </c>
      <c r="I14" s="26">
        <v>4</v>
      </c>
      <c r="J14" s="26">
        <v>6</v>
      </c>
      <c r="K14" s="26">
        <v>5</v>
      </c>
      <c r="L14" s="26">
        <v>10</v>
      </c>
      <c r="M14" s="26">
        <v>59</v>
      </c>
    </row>
    <row r="15" spans="1:15" x14ac:dyDescent="0.25">
      <c r="A15" s="26" t="s">
        <v>63</v>
      </c>
      <c r="B15" s="26" t="s">
        <v>86</v>
      </c>
      <c r="C15" s="26" t="s">
        <v>76</v>
      </c>
      <c r="D15" s="26">
        <v>180000</v>
      </c>
      <c r="E15" s="26">
        <v>180000</v>
      </c>
      <c r="F15" s="26">
        <v>25</v>
      </c>
      <c r="G15" s="26">
        <v>13</v>
      </c>
      <c r="H15" s="26">
        <v>15</v>
      </c>
      <c r="I15" s="26">
        <v>5</v>
      </c>
      <c r="J15" s="26">
        <v>3</v>
      </c>
      <c r="K15" s="26">
        <v>10</v>
      </c>
      <c r="L15" s="26">
        <v>10</v>
      </c>
      <c r="M15" s="26">
        <v>81</v>
      </c>
    </row>
    <row r="16" spans="1:15" x14ac:dyDescent="0.25">
      <c r="A16" s="26" t="s">
        <v>64</v>
      </c>
      <c r="B16" s="26" t="s">
        <v>86</v>
      </c>
      <c r="C16" s="26" t="s">
        <v>77</v>
      </c>
      <c r="D16" s="26">
        <v>165000</v>
      </c>
      <c r="E16" s="26">
        <v>165000</v>
      </c>
      <c r="F16" s="26">
        <v>10</v>
      </c>
      <c r="G16" s="26">
        <v>13</v>
      </c>
      <c r="H16" s="26">
        <v>8</v>
      </c>
      <c r="I16" s="26">
        <v>5</v>
      </c>
      <c r="J16" s="26">
        <v>6</v>
      </c>
      <c r="K16" s="26">
        <v>5</v>
      </c>
      <c r="L16" s="26">
        <v>10</v>
      </c>
      <c r="M16" s="26">
        <v>57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B2" sqref="B2"/>
    </sheetView>
  </sheetViews>
  <sheetFormatPr defaultRowHeight="12.75" x14ac:dyDescent="0.25"/>
  <cols>
    <col min="1" max="1" width="9.140625" style="26"/>
    <col min="2" max="2" width="32.140625" style="26" customWidth="1"/>
    <col min="3" max="3" width="58.85546875" style="26" customWidth="1"/>
    <col min="4" max="246" width="9.140625" style="26"/>
    <col min="247" max="247" width="38.85546875" style="26" customWidth="1"/>
    <col min="248" max="248" width="84.85546875" style="26" customWidth="1"/>
    <col min="249" max="502" width="9.140625" style="26"/>
    <col min="503" max="503" width="38.85546875" style="26" customWidth="1"/>
    <col min="504" max="504" width="84.85546875" style="26" customWidth="1"/>
    <col min="505" max="758" width="9.140625" style="26"/>
    <col min="759" max="759" width="38.85546875" style="26" customWidth="1"/>
    <col min="760" max="760" width="84.85546875" style="26" customWidth="1"/>
    <col min="761" max="1014" width="9.140625" style="26"/>
    <col min="1015" max="1015" width="38.85546875" style="26" customWidth="1"/>
    <col min="1016" max="1016" width="84.85546875" style="26" customWidth="1"/>
    <col min="1017" max="1270" width="9.140625" style="26"/>
    <col min="1271" max="1271" width="38.85546875" style="26" customWidth="1"/>
    <col min="1272" max="1272" width="84.85546875" style="26" customWidth="1"/>
    <col min="1273" max="1526" width="9.140625" style="26"/>
    <col min="1527" max="1527" width="38.85546875" style="26" customWidth="1"/>
    <col min="1528" max="1528" width="84.85546875" style="26" customWidth="1"/>
    <col min="1529" max="1782" width="9.140625" style="26"/>
    <col min="1783" max="1783" width="38.85546875" style="26" customWidth="1"/>
    <col min="1784" max="1784" width="84.85546875" style="26" customWidth="1"/>
    <col min="1785" max="2038" width="9.140625" style="26"/>
    <col min="2039" max="2039" width="38.85546875" style="26" customWidth="1"/>
    <col min="2040" max="2040" width="84.85546875" style="26" customWidth="1"/>
    <col min="2041" max="2294" width="9.140625" style="26"/>
    <col min="2295" max="2295" width="38.85546875" style="26" customWidth="1"/>
    <col min="2296" max="2296" width="84.85546875" style="26" customWidth="1"/>
    <col min="2297" max="2550" width="9.140625" style="26"/>
    <col min="2551" max="2551" width="38.85546875" style="26" customWidth="1"/>
    <col min="2552" max="2552" width="84.85546875" style="26" customWidth="1"/>
    <col min="2553" max="2806" width="9.140625" style="26"/>
    <col min="2807" max="2807" width="38.85546875" style="26" customWidth="1"/>
    <col min="2808" max="2808" width="84.85546875" style="26" customWidth="1"/>
    <col min="2809" max="3062" width="9.140625" style="26"/>
    <col min="3063" max="3063" width="38.85546875" style="26" customWidth="1"/>
    <col min="3064" max="3064" width="84.85546875" style="26" customWidth="1"/>
    <col min="3065" max="3318" width="9.140625" style="26"/>
    <col min="3319" max="3319" width="38.85546875" style="26" customWidth="1"/>
    <col min="3320" max="3320" width="84.85546875" style="26" customWidth="1"/>
    <col min="3321" max="3574" width="9.140625" style="26"/>
    <col min="3575" max="3575" width="38.85546875" style="26" customWidth="1"/>
    <col min="3576" max="3576" width="84.85546875" style="26" customWidth="1"/>
    <col min="3577" max="3830" width="9.140625" style="26"/>
    <col min="3831" max="3831" width="38.85546875" style="26" customWidth="1"/>
    <col min="3832" max="3832" width="84.85546875" style="26" customWidth="1"/>
    <col min="3833" max="4086" width="9.140625" style="26"/>
    <col min="4087" max="4087" width="38.85546875" style="26" customWidth="1"/>
    <col min="4088" max="4088" width="84.85546875" style="26" customWidth="1"/>
    <col min="4089" max="4342" width="9.140625" style="26"/>
    <col min="4343" max="4343" width="38.85546875" style="26" customWidth="1"/>
    <col min="4344" max="4344" width="84.85546875" style="26" customWidth="1"/>
    <col min="4345" max="4598" width="9.140625" style="26"/>
    <col min="4599" max="4599" width="38.85546875" style="26" customWidth="1"/>
    <col min="4600" max="4600" width="84.85546875" style="26" customWidth="1"/>
    <col min="4601" max="4854" width="9.140625" style="26"/>
    <col min="4855" max="4855" width="38.85546875" style="26" customWidth="1"/>
    <col min="4856" max="4856" width="84.85546875" style="26" customWidth="1"/>
    <col min="4857" max="5110" width="9.140625" style="26"/>
    <col min="5111" max="5111" width="38.85546875" style="26" customWidth="1"/>
    <col min="5112" max="5112" width="84.85546875" style="26" customWidth="1"/>
    <col min="5113" max="5366" width="9.140625" style="26"/>
    <col min="5367" max="5367" width="38.85546875" style="26" customWidth="1"/>
    <col min="5368" max="5368" width="84.85546875" style="26" customWidth="1"/>
    <col min="5369" max="5622" width="9.140625" style="26"/>
    <col min="5623" max="5623" width="38.85546875" style="26" customWidth="1"/>
    <col min="5624" max="5624" width="84.85546875" style="26" customWidth="1"/>
    <col min="5625" max="5878" width="9.140625" style="26"/>
    <col min="5879" max="5879" width="38.85546875" style="26" customWidth="1"/>
    <col min="5880" max="5880" width="84.85546875" style="26" customWidth="1"/>
    <col min="5881" max="6134" width="9.140625" style="26"/>
    <col min="6135" max="6135" width="38.85546875" style="26" customWidth="1"/>
    <col min="6136" max="6136" width="84.85546875" style="26" customWidth="1"/>
    <col min="6137" max="6390" width="9.140625" style="26"/>
    <col min="6391" max="6391" width="38.85546875" style="26" customWidth="1"/>
    <col min="6392" max="6392" width="84.85546875" style="26" customWidth="1"/>
    <col min="6393" max="6646" width="9.140625" style="26"/>
    <col min="6647" max="6647" width="38.85546875" style="26" customWidth="1"/>
    <col min="6648" max="6648" width="84.85546875" style="26" customWidth="1"/>
    <col min="6649" max="6902" width="9.140625" style="26"/>
    <col min="6903" max="6903" width="38.85546875" style="26" customWidth="1"/>
    <col min="6904" max="6904" width="84.85546875" style="26" customWidth="1"/>
    <col min="6905" max="7158" width="9.140625" style="26"/>
    <col min="7159" max="7159" width="38.85546875" style="26" customWidth="1"/>
    <col min="7160" max="7160" width="84.85546875" style="26" customWidth="1"/>
    <col min="7161" max="7414" width="9.140625" style="26"/>
    <col min="7415" max="7415" width="38.85546875" style="26" customWidth="1"/>
    <col min="7416" max="7416" width="84.85546875" style="26" customWidth="1"/>
    <col min="7417" max="7670" width="9.140625" style="26"/>
    <col min="7671" max="7671" width="38.85546875" style="26" customWidth="1"/>
    <col min="7672" max="7672" width="84.85546875" style="26" customWidth="1"/>
    <col min="7673" max="7926" width="9.140625" style="26"/>
    <col min="7927" max="7927" width="38.85546875" style="26" customWidth="1"/>
    <col min="7928" max="7928" width="84.85546875" style="26" customWidth="1"/>
    <col min="7929" max="8182" width="9.140625" style="26"/>
    <col min="8183" max="8183" width="38.85546875" style="26" customWidth="1"/>
    <col min="8184" max="8184" width="84.85546875" style="26" customWidth="1"/>
    <col min="8185" max="8438" width="9.140625" style="26"/>
    <col min="8439" max="8439" width="38.85546875" style="26" customWidth="1"/>
    <col min="8440" max="8440" width="84.85546875" style="26" customWidth="1"/>
    <col min="8441" max="8694" width="9.140625" style="26"/>
    <col min="8695" max="8695" width="38.85546875" style="26" customWidth="1"/>
    <col min="8696" max="8696" width="84.85546875" style="26" customWidth="1"/>
    <col min="8697" max="8950" width="9.140625" style="26"/>
    <col min="8951" max="8951" width="38.85546875" style="26" customWidth="1"/>
    <col min="8952" max="8952" width="84.85546875" style="26" customWidth="1"/>
    <col min="8953" max="9206" width="9.140625" style="26"/>
    <col min="9207" max="9207" width="38.85546875" style="26" customWidth="1"/>
    <col min="9208" max="9208" width="84.85546875" style="26" customWidth="1"/>
    <col min="9209" max="9462" width="9.140625" style="26"/>
    <col min="9463" max="9463" width="38.85546875" style="26" customWidth="1"/>
    <col min="9464" max="9464" width="84.85546875" style="26" customWidth="1"/>
    <col min="9465" max="9718" width="9.140625" style="26"/>
    <col min="9719" max="9719" width="38.85546875" style="26" customWidth="1"/>
    <col min="9720" max="9720" width="84.85546875" style="26" customWidth="1"/>
    <col min="9721" max="9974" width="9.140625" style="26"/>
    <col min="9975" max="9975" width="38.85546875" style="26" customWidth="1"/>
    <col min="9976" max="9976" width="84.85546875" style="26" customWidth="1"/>
    <col min="9977" max="10230" width="9.140625" style="26"/>
    <col min="10231" max="10231" width="38.85546875" style="26" customWidth="1"/>
    <col min="10232" max="10232" width="84.85546875" style="26" customWidth="1"/>
    <col min="10233" max="10486" width="9.140625" style="26"/>
    <col min="10487" max="10487" width="38.85546875" style="26" customWidth="1"/>
    <col min="10488" max="10488" width="84.85546875" style="26" customWidth="1"/>
    <col min="10489" max="10742" width="9.140625" style="26"/>
    <col min="10743" max="10743" width="38.85546875" style="26" customWidth="1"/>
    <col min="10744" max="10744" width="84.85546875" style="26" customWidth="1"/>
    <col min="10745" max="10998" width="9.140625" style="26"/>
    <col min="10999" max="10999" width="38.85546875" style="26" customWidth="1"/>
    <col min="11000" max="11000" width="84.85546875" style="26" customWidth="1"/>
    <col min="11001" max="11254" width="9.140625" style="26"/>
    <col min="11255" max="11255" width="38.85546875" style="26" customWidth="1"/>
    <col min="11256" max="11256" width="84.85546875" style="26" customWidth="1"/>
    <col min="11257" max="11510" width="9.140625" style="26"/>
    <col min="11511" max="11511" width="38.85546875" style="26" customWidth="1"/>
    <col min="11512" max="11512" width="84.85546875" style="26" customWidth="1"/>
    <col min="11513" max="11766" width="9.140625" style="26"/>
    <col min="11767" max="11767" width="38.85546875" style="26" customWidth="1"/>
    <col min="11768" max="11768" width="84.85546875" style="26" customWidth="1"/>
    <col min="11769" max="12022" width="9.140625" style="26"/>
    <col min="12023" max="12023" width="38.85546875" style="26" customWidth="1"/>
    <col min="12024" max="12024" width="84.85546875" style="26" customWidth="1"/>
    <col min="12025" max="12278" width="9.140625" style="26"/>
    <col min="12279" max="12279" width="38.85546875" style="26" customWidth="1"/>
    <col min="12280" max="12280" width="84.85546875" style="26" customWidth="1"/>
    <col min="12281" max="12534" width="9.140625" style="26"/>
    <col min="12535" max="12535" width="38.85546875" style="26" customWidth="1"/>
    <col min="12536" max="12536" width="84.85546875" style="26" customWidth="1"/>
    <col min="12537" max="12790" width="9.140625" style="26"/>
    <col min="12791" max="12791" width="38.85546875" style="26" customWidth="1"/>
    <col min="12792" max="12792" width="84.85546875" style="26" customWidth="1"/>
    <col min="12793" max="13046" width="9.140625" style="26"/>
    <col min="13047" max="13047" width="38.85546875" style="26" customWidth="1"/>
    <col min="13048" max="13048" width="84.85546875" style="26" customWidth="1"/>
    <col min="13049" max="13302" width="9.140625" style="26"/>
    <col min="13303" max="13303" width="38.85546875" style="26" customWidth="1"/>
    <col min="13304" max="13304" width="84.85546875" style="26" customWidth="1"/>
    <col min="13305" max="13558" width="9.140625" style="26"/>
    <col min="13559" max="13559" width="38.85546875" style="26" customWidth="1"/>
    <col min="13560" max="13560" width="84.85546875" style="26" customWidth="1"/>
    <col min="13561" max="13814" width="9.140625" style="26"/>
    <col min="13815" max="13815" width="38.85546875" style="26" customWidth="1"/>
    <col min="13816" max="13816" width="84.85546875" style="26" customWidth="1"/>
    <col min="13817" max="14070" width="9.140625" style="26"/>
    <col min="14071" max="14071" width="38.85546875" style="26" customWidth="1"/>
    <col min="14072" max="14072" width="84.85546875" style="26" customWidth="1"/>
    <col min="14073" max="14326" width="9.140625" style="26"/>
    <col min="14327" max="14327" width="38.85546875" style="26" customWidth="1"/>
    <col min="14328" max="14328" width="84.85546875" style="26" customWidth="1"/>
    <col min="14329" max="14582" width="9.140625" style="26"/>
    <col min="14583" max="14583" width="38.85546875" style="26" customWidth="1"/>
    <col min="14584" max="14584" width="84.85546875" style="26" customWidth="1"/>
    <col min="14585" max="14838" width="9.140625" style="26"/>
    <col min="14839" max="14839" width="38.85546875" style="26" customWidth="1"/>
    <col min="14840" max="14840" width="84.85546875" style="26" customWidth="1"/>
    <col min="14841" max="15094" width="9.140625" style="26"/>
    <col min="15095" max="15095" width="38.85546875" style="26" customWidth="1"/>
    <col min="15096" max="15096" width="84.85546875" style="26" customWidth="1"/>
    <col min="15097" max="15350" width="9.140625" style="26"/>
    <col min="15351" max="15351" width="38.85546875" style="26" customWidth="1"/>
    <col min="15352" max="15352" width="84.85546875" style="26" customWidth="1"/>
    <col min="15353" max="15606" width="9.140625" style="26"/>
    <col min="15607" max="15607" width="38.85546875" style="26" customWidth="1"/>
    <col min="15608" max="15608" width="84.85546875" style="26" customWidth="1"/>
    <col min="15609" max="15862" width="9.140625" style="26"/>
    <col min="15863" max="15863" width="38.85546875" style="26" customWidth="1"/>
    <col min="15864" max="15864" width="84.85546875" style="26" customWidth="1"/>
    <col min="15865" max="16118" width="9.140625" style="26"/>
    <col min="16119" max="16119" width="38.85546875" style="26" customWidth="1"/>
    <col min="16120" max="16120" width="84.85546875" style="26" customWidth="1"/>
    <col min="16121" max="16384" width="9.140625" style="26"/>
  </cols>
  <sheetData>
    <row r="1" spans="1:15" s="28" customFormat="1" ht="36" customHeight="1" x14ac:dyDescent="0.25">
      <c r="A1" s="28" t="s">
        <v>94</v>
      </c>
    </row>
    <row r="2" spans="1:15" ht="102" x14ac:dyDescent="0.25">
      <c r="A2" s="27" t="s">
        <v>1</v>
      </c>
      <c r="B2" s="27" t="s">
        <v>2</v>
      </c>
      <c r="C2" s="27" t="s">
        <v>93</v>
      </c>
      <c r="D2" s="27" t="s">
        <v>23</v>
      </c>
      <c r="E2" s="27" t="s">
        <v>3</v>
      </c>
      <c r="F2" s="27" t="s">
        <v>40</v>
      </c>
      <c r="G2" s="27" t="s">
        <v>24</v>
      </c>
      <c r="H2" s="27" t="s">
        <v>27</v>
      </c>
      <c r="I2" s="27" t="s">
        <v>7</v>
      </c>
      <c r="J2" s="27" t="s">
        <v>8</v>
      </c>
      <c r="K2" s="27" t="s">
        <v>41</v>
      </c>
      <c r="L2" s="27" t="s">
        <v>9</v>
      </c>
      <c r="M2" s="27" t="s">
        <v>10</v>
      </c>
      <c r="N2" s="27"/>
      <c r="O2" s="27"/>
    </row>
    <row r="3" spans="1:15" x14ac:dyDescent="0.25">
      <c r="F3" s="26" t="s">
        <v>19</v>
      </c>
      <c r="G3" s="26" t="s">
        <v>20</v>
      </c>
      <c r="H3" s="26" t="s">
        <v>20</v>
      </c>
      <c r="I3" s="26" t="s">
        <v>21</v>
      </c>
      <c r="J3" s="26" t="s">
        <v>22</v>
      </c>
      <c r="K3" s="26" t="s">
        <v>20</v>
      </c>
      <c r="L3" s="26" t="s">
        <v>22</v>
      </c>
    </row>
    <row r="4" spans="1:15" x14ac:dyDescent="0.25">
      <c r="A4" s="26" t="s">
        <v>52</v>
      </c>
      <c r="B4" s="26" t="s">
        <v>78</v>
      </c>
      <c r="C4" s="26" t="s">
        <v>65</v>
      </c>
      <c r="D4" s="26">
        <v>1705971</v>
      </c>
      <c r="E4" s="26">
        <v>850000</v>
      </c>
      <c r="F4" s="26">
        <v>17</v>
      </c>
      <c r="G4" s="26">
        <v>5</v>
      </c>
      <c r="H4" s="26">
        <v>12</v>
      </c>
      <c r="I4" s="26">
        <v>4</v>
      </c>
      <c r="J4" s="26">
        <v>3</v>
      </c>
      <c r="K4" s="26">
        <v>3</v>
      </c>
      <c r="L4" s="26">
        <v>4</v>
      </c>
      <c r="M4" s="26">
        <v>48</v>
      </c>
    </row>
    <row r="5" spans="1:15" x14ac:dyDescent="0.25">
      <c r="A5" s="26" t="s">
        <v>53</v>
      </c>
      <c r="B5" s="26" t="s">
        <v>79</v>
      </c>
      <c r="C5" s="26" t="s">
        <v>66</v>
      </c>
      <c r="D5" s="26">
        <v>724000</v>
      </c>
      <c r="E5" s="26">
        <v>367000</v>
      </c>
      <c r="F5" s="26">
        <v>12</v>
      </c>
      <c r="G5" s="26">
        <v>7</v>
      </c>
      <c r="H5" s="26">
        <v>6</v>
      </c>
      <c r="I5" s="26">
        <v>5</v>
      </c>
      <c r="J5" s="26">
        <v>5</v>
      </c>
      <c r="K5" s="26">
        <v>7</v>
      </c>
      <c r="L5" s="26">
        <v>4</v>
      </c>
      <c r="M5" s="26">
        <v>46</v>
      </c>
    </row>
    <row r="6" spans="1:15" x14ac:dyDescent="0.25">
      <c r="A6" s="26" t="s">
        <v>54</v>
      </c>
      <c r="B6" s="26" t="s">
        <v>80</v>
      </c>
      <c r="C6" s="26" t="s">
        <v>67</v>
      </c>
      <c r="D6" s="26">
        <v>453700</v>
      </c>
      <c r="E6" s="26">
        <v>315700</v>
      </c>
      <c r="F6" s="26">
        <v>15</v>
      </c>
      <c r="G6" s="26">
        <v>10</v>
      </c>
      <c r="H6" s="26">
        <v>7</v>
      </c>
      <c r="I6" s="26">
        <v>5</v>
      </c>
      <c r="J6" s="26">
        <v>6</v>
      </c>
      <c r="K6" s="26">
        <v>9</v>
      </c>
      <c r="L6" s="26">
        <v>4</v>
      </c>
      <c r="M6" s="26">
        <v>56</v>
      </c>
    </row>
    <row r="7" spans="1:15" x14ac:dyDescent="0.25">
      <c r="A7" s="26" t="s">
        <v>55</v>
      </c>
      <c r="B7" s="26" t="s">
        <v>81</v>
      </c>
      <c r="C7" s="26" t="s">
        <v>68</v>
      </c>
      <c r="D7" s="26">
        <v>709260</v>
      </c>
      <c r="E7" s="26">
        <v>470000</v>
      </c>
      <c r="F7" s="26">
        <v>20</v>
      </c>
      <c r="G7" s="26">
        <v>12</v>
      </c>
      <c r="H7" s="26">
        <v>11</v>
      </c>
      <c r="I7" s="26">
        <v>4</v>
      </c>
      <c r="J7" s="26">
        <v>7</v>
      </c>
      <c r="K7" s="26">
        <v>10</v>
      </c>
      <c r="L7" s="26">
        <v>10</v>
      </c>
      <c r="M7" s="26">
        <v>74</v>
      </c>
    </row>
    <row r="8" spans="1:15" x14ac:dyDescent="0.25">
      <c r="A8" s="26" t="s">
        <v>56</v>
      </c>
      <c r="B8" s="26" t="s">
        <v>82</v>
      </c>
      <c r="C8" s="26" t="s">
        <v>69</v>
      </c>
      <c r="D8" s="26">
        <v>292000</v>
      </c>
      <c r="E8" s="26">
        <v>190000</v>
      </c>
      <c r="F8" s="26">
        <v>17</v>
      </c>
      <c r="G8" s="26">
        <v>8</v>
      </c>
      <c r="H8" s="26">
        <v>15</v>
      </c>
      <c r="I8" s="26">
        <v>5</v>
      </c>
      <c r="J8" s="26">
        <v>6</v>
      </c>
      <c r="K8" s="26">
        <v>7</v>
      </c>
      <c r="L8" s="26">
        <v>4</v>
      </c>
      <c r="M8" s="26">
        <v>62</v>
      </c>
    </row>
    <row r="9" spans="1:15" x14ac:dyDescent="0.25">
      <c r="A9" s="26" t="s">
        <v>57</v>
      </c>
      <c r="B9" s="26" t="s">
        <v>83</v>
      </c>
      <c r="C9" s="26" t="s">
        <v>70</v>
      </c>
      <c r="D9" s="26">
        <v>699600</v>
      </c>
      <c r="E9" s="26">
        <v>300000</v>
      </c>
      <c r="F9" s="26">
        <v>17</v>
      </c>
      <c r="G9" s="26">
        <v>10</v>
      </c>
      <c r="H9" s="26">
        <v>10</v>
      </c>
      <c r="I9" s="26">
        <v>5</v>
      </c>
      <c r="J9" s="26">
        <v>9</v>
      </c>
      <c r="K9" s="26">
        <v>11</v>
      </c>
      <c r="L9" s="26">
        <v>8</v>
      </c>
      <c r="M9" s="26">
        <v>70</v>
      </c>
    </row>
    <row r="10" spans="1:15" x14ac:dyDescent="0.25">
      <c r="A10" s="26" t="s">
        <v>58</v>
      </c>
      <c r="B10" s="26" t="s">
        <v>84</v>
      </c>
      <c r="C10" s="26" t="s">
        <v>71</v>
      </c>
      <c r="D10" s="26">
        <v>586360</v>
      </c>
      <c r="E10" s="26">
        <v>400000</v>
      </c>
      <c r="F10" s="26">
        <v>10</v>
      </c>
      <c r="G10" s="26">
        <v>10</v>
      </c>
      <c r="H10" s="26">
        <v>5</v>
      </c>
      <c r="I10" s="26">
        <v>4</v>
      </c>
      <c r="J10" s="26">
        <v>6</v>
      </c>
      <c r="K10" s="26">
        <v>9</v>
      </c>
      <c r="L10" s="26">
        <v>5</v>
      </c>
      <c r="M10" s="26">
        <v>49</v>
      </c>
    </row>
    <row r="11" spans="1:15" x14ac:dyDescent="0.25">
      <c r="A11" s="26" t="s">
        <v>59</v>
      </c>
      <c r="B11" s="26" t="s">
        <v>85</v>
      </c>
      <c r="C11" s="26" t="s">
        <v>72</v>
      </c>
      <c r="D11" s="26">
        <v>471870</v>
      </c>
      <c r="E11" s="26">
        <v>300000</v>
      </c>
      <c r="F11" s="26">
        <v>17</v>
      </c>
      <c r="G11" s="26">
        <v>8</v>
      </c>
      <c r="H11" s="26">
        <v>15</v>
      </c>
      <c r="I11" s="26">
        <v>5</v>
      </c>
      <c r="J11" s="26">
        <v>7</v>
      </c>
      <c r="K11" s="26">
        <v>9</v>
      </c>
      <c r="L11" s="26">
        <v>5</v>
      </c>
      <c r="M11" s="26">
        <v>66</v>
      </c>
    </row>
    <row r="12" spans="1:15" x14ac:dyDescent="0.25">
      <c r="A12" s="26" t="s">
        <v>60</v>
      </c>
      <c r="B12" s="26" t="s">
        <v>86</v>
      </c>
      <c r="C12" s="26" t="s">
        <v>73</v>
      </c>
      <c r="D12" s="26">
        <v>821650</v>
      </c>
      <c r="E12" s="26">
        <v>560000</v>
      </c>
      <c r="F12" s="26">
        <v>5</v>
      </c>
      <c r="G12" s="26">
        <v>12</v>
      </c>
      <c r="H12" s="26">
        <v>3</v>
      </c>
      <c r="I12" s="26">
        <v>5</v>
      </c>
      <c r="J12" s="26">
        <v>9</v>
      </c>
      <c r="K12" s="26">
        <v>10</v>
      </c>
      <c r="L12" s="26">
        <v>10</v>
      </c>
      <c r="M12" s="26">
        <v>54</v>
      </c>
    </row>
    <row r="13" spans="1:15" x14ac:dyDescent="0.25">
      <c r="A13" s="26" t="s">
        <v>61</v>
      </c>
      <c r="B13" s="26" t="s">
        <v>86</v>
      </c>
      <c r="C13" s="26" t="s">
        <v>74</v>
      </c>
      <c r="D13" s="26">
        <v>744060</v>
      </c>
      <c r="E13" s="26">
        <v>344060</v>
      </c>
      <c r="F13" s="26">
        <v>8</v>
      </c>
      <c r="G13" s="26">
        <v>12</v>
      </c>
      <c r="H13" s="26">
        <v>5</v>
      </c>
      <c r="I13" s="26">
        <v>5</v>
      </c>
      <c r="J13" s="26">
        <v>9</v>
      </c>
      <c r="K13" s="26">
        <v>12</v>
      </c>
      <c r="L13" s="26">
        <v>10</v>
      </c>
      <c r="M13" s="26">
        <v>61</v>
      </c>
    </row>
    <row r="14" spans="1:15" x14ac:dyDescent="0.25">
      <c r="A14" s="26" t="s">
        <v>62</v>
      </c>
      <c r="B14" s="26" t="s">
        <v>86</v>
      </c>
      <c r="C14" s="26" t="s">
        <v>75</v>
      </c>
      <c r="D14" s="26">
        <v>135000</v>
      </c>
      <c r="E14" s="26">
        <v>135000</v>
      </c>
      <c r="F14" s="26">
        <v>5</v>
      </c>
      <c r="G14" s="26">
        <v>12</v>
      </c>
      <c r="H14" s="26">
        <v>13</v>
      </c>
      <c r="I14" s="26">
        <v>3</v>
      </c>
      <c r="J14" s="26">
        <v>5</v>
      </c>
      <c r="K14" s="26">
        <v>2</v>
      </c>
      <c r="L14" s="26">
        <v>10</v>
      </c>
      <c r="M14" s="26">
        <v>50</v>
      </c>
    </row>
    <row r="15" spans="1:15" x14ac:dyDescent="0.25">
      <c r="A15" s="26" t="s">
        <v>63</v>
      </c>
      <c r="B15" s="26" t="s">
        <v>86</v>
      </c>
      <c r="C15" s="26" t="s">
        <v>76</v>
      </c>
      <c r="D15" s="26">
        <v>180000</v>
      </c>
      <c r="E15" s="26">
        <v>180000</v>
      </c>
      <c r="F15" s="26">
        <v>20</v>
      </c>
      <c r="G15" s="26">
        <v>12</v>
      </c>
      <c r="H15" s="26">
        <v>15</v>
      </c>
      <c r="I15" s="26">
        <v>3</v>
      </c>
      <c r="J15" s="26">
        <v>5</v>
      </c>
      <c r="K15" s="26">
        <v>13</v>
      </c>
      <c r="L15" s="26">
        <v>10</v>
      </c>
      <c r="M15" s="26">
        <v>78</v>
      </c>
    </row>
    <row r="16" spans="1:15" x14ac:dyDescent="0.25">
      <c r="A16" s="26" t="s">
        <v>64</v>
      </c>
      <c r="B16" s="26" t="s">
        <v>86</v>
      </c>
      <c r="C16" s="26" t="s">
        <v>77</v>
      </c>
      <c r="D16" s="26">
        <v>165000</v>
      </c>
      <c r="E16" s="26">
        <v>165000</v>
      </c>
      <c r="F16" s="26">
        <v>5</v>
      </c>
      <c r="G16" s="26">
        <v>12</v>
      </c>
      <c r="H16" s="26">
        <v>7</v>
      </c>
      <c r="I16" s="26">
        <v>3</v>
      </c>
      <c r="J16" s="26">
        <v>5</v>
      </c>
      <c r="K16" s="26">
        <v>2</v>
      </c>
      <c r="L16" s="26">
        <v>10</v>
      </c>
      <c r="M16" s="26">
        <v>44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B2" sqref="B2"/>
    </sheetView>
  </sheetViews>
  <sheetFormatPr defaultRowHeight="12.75" x14ac:dyDescent="0.25"/>
  <cols>
    <col min="1" max="1" width="9.140625" style="26"/>
    <col min="2" max="2" width="32.140625" style="26" customWidth="1"/>
    <col min="3" max="3" width="58.85546875" style="26" customWidth="1"/>
    <col min="4" max="246" width="9.140625" style="26"/>
    <col min="247" max="247" width="38.85546875" style="26" customWidth="1"/>
    <col min="248" max="248" width="84.85546875" style="26" customWidth="1"/>
    <col min="249" max="502" width="9.140625" style="26"/>
    <col min="503" max="503" width="38.85546875" style="26" customWidth="1"/>
    <col min="504" max="504" width="84.85546875" style="26" customWidth="1"/>
    <col min="505" max="758" width="9.140625" style="26"/>
    <col min="759" max="759" width="38.85546875" style="26" customWidth="1"/>
    <col min="760" max="760" width="84.85546875" style="26" customWidth="1"/>
    <col min="761" max="1014" width="9.140625" style="26"/>
    <col min="1015" max="1015" width="38.85546875" style="26" customWidth="1"/>
    <col min="1016" max="1016" width="84.85546875" style="26" customWidth="1"/>
    <col min="1017" max="1270" width="9.140625" style="26"/>
    <col min="1271" max="1271" width="38.85546875" style="26" customWidth="1"/>
    <col min="1272" max="1272" width="84.85546875" style="26" customWidth="1"/>
    <col min="1273" max="1526" width="9.140625" style="26"/>
    <col min="1527" max="1527" width="38.85546875" style="26" customWidth="1"/>
    <col min="1528" max="1528" width="84.85546875" style="26" customWidth="1"/>
    <col min="1529" max="1782" width="9.140625" style="26"/>
    <col min="1783" max="1783" width="38.85546875" style="26" customWidth="1"/>
    <col min="1784" max="1784" width="84.85546875" style="26" customWidth="1"/>
    <col min="1785" max="2038" width="9.140625" style="26"/>
    <col min="2039" max="2039" width="38.85546875" style="26" customWidth="1"/>
    <col min="2040" max="2040" width="84.85546875" style="26" customWidth="1"/>
    <col min="2041" max="2294" width="9.140625" style="26"/>
    <col min="2295" max="2295" width="38.85546875" style="26" customWidth="1"/>
    <col min="2296" max="2296" width="84.85546875" style="26" customWidth="1"/>
    <col min="2297" max="2550" width="9.140625" style="26"/>
    <col min="2551" max="2551" width="38.85546875" style="26" customWidth="1"/>
    <col min="2552" max="2552" width="84.85546875" style="26" customWidth="1"/>
    <col min="2553" max="2806" width="9.140625" style="26"/>
    <col min="2807" max="2807" width="38.85546875" style="26" customWidth="1"/>
    <col min="2808" max="2808" width="84.85546875" style="26" customWidth="1"/>
    <col min="2809" max="3062" width="9.140625" style="26"/>
    <col min="3063" max="3063" width="38.85546875" style="26" customWidth="1"/>
    <col min="3064" max="3064" width="84.85546875" style="26" customWidth="1"/>
    <col min="3065" max="3318" width="9.140625" style="26"/>
    <col min="3319" max="3319" width="38.85546875" style="26" customWidth="1"/>
    <col min="3320" max="3320" width="84.85546875" style="26" customWidth="1"/>
    <col min="3321" max="3574" width="9.140625" style="26"/>
    <col min="3575" max="3575" width="38.85546875" style="26" customWidth="1"/>
    <col min="3576" max="3576" width="84.85546875" style="26" customWidth="1"/>
    <col min="3577" max="3830" width="9.140625" style="26"/>
    <col min="3831" max="3831" width="38.85546875" style="26" customWidth="1"/>
    <col min="3832" max="3832" width="84.85546875" style="26" customWidth="1"/>
    <col min="3833" max="4086" width="9.140625" style="26"/>
    <col min="4087" max="4087" width="38.85546875" style="26" customWidth="1"/>
    <col min="4088" max="4088" width="84.85546875" style="26" customWidth="1"/>
    <col min="4089" max="4342" width="9.140625" style="26"/>
    <col min="4343" max="4343" width="38.85546875" style="26" customWidth="1"/>
    <col min="4344" max="4344" width="84.85546875" style="26" customWidth="1"/>
    <col min="4345" max="4598" width="9.140625" style="26"/>
    <col min="4599" max="4599" width="38.85546875" style="26" customWidth="1"/>
    <col min="4600" max="4600" width="84.85546875" style="26" customWidth="1"/>
    <col min="4601" max="4854" width="9.140625" style="26"/>
    <col min="4855" max="4855" width="38.85546875" style="26" customWidth="1"/>
    <col min="4856" max="4856" width="84.85546875" style="26" customWidth="1"/>
    <col min="4857" max="5110" width="9.140625" style="26"/>
    <col min="5111" max="5111" width="38.85546875" style="26" customWidth="1"/>
    <col min="5112" max="5112" width="84.85546875" style="26" customWidth="1"/>
    <col min="5113" max="5366" width="9.140625" style="26"/>
    <col min="5367" max="5367" width="38.85546875" style="26" customWidth="1"/>
    <col min="5368" max="5368" width="84.85546875" style="26" customWidth="1"/>
    <col min="5369" max="5622" width="9.140625" style="26"/>
    <col min="5623" max="5623" width="38.85546875" style="26" customWidth="1"/>
    <col min="5624" max="5624" width="84.85546875" style="26" customWidth="1"/>
    <col min="5625" max="5878" width="9.140625" style="26"/>
    <col min="5879" max="5879" width="38.85546875" style="26" customWidth="1"/>
    <col min="5880" max="5880" width="84.85546875" style="26" customWidth="1"/>
    <col min="5881" max="6134" width="9.140625" style="26"/>
    <col min="6135" max="6135" width="38.85546875" style="26" customWidth="1"/>
    <col min="6136" max="6136" width="84.85546875" style="26" customWidth="1"/>
    <col min="6137" max="6390" width="9.140625" style="26"/>
    <col min="6391" max="6391" width="38.85546875" style="26" customWidth="1"/>
    <col min="6392" max="6392" width="84.85546875" style="26" customWidth="1"/>
    <col min="6393" max="6646" width="9.140625" style="26"/>
    <col min="6647" max="6647" width="38.85546875" style="26" customWidth="1"/>
    <col min="6648" max="6648" width="84.85546875" style="26" customWidth="1"/>
    <col min="6649" max="6902" width="9.140625" style="26"/>
    <col min="6903" max="6903" width="38.85546875" style="26" customWidth="1"/>
    <col min="6904" max="6904" width="84.85546875" style="26" customWidth="1"/>
    <col min="6905" max="7158" width="9.140625" style="26"/>
    <col min="7159" max="7159" width="38.85546875" style="26" customWidth="1"/>
    <col min="7160" max="7160" width="84.85546875" style="26" customWidth="1"/>
    <col min="7161" max="7414" width="9.140625" style="26"/>
    <col min="7415" max="7415" width="38.85546875" style="26" customWidth="1"/>
    <col min="7416" max="7416" width="84.85546875" style="26" customWidth="1"/>
    <col min="7417" max="7670" width="9.140625" style="26"/>
    <col min="7671" max="7671" width="38.85546875" style="26" customWidth="1"/>
    <col min="7672" max="7672" width="84.85546875" style="26" customWidth="1"/>
    <col min="7673" max="7926" width="9.140625" style="26"/>
    <col min="7927" max="7927" width="38.85546875" style="26" customWidth="1"/>
    <col min="7928" max="7928" width="84.85546875" style="26" customWidth="1"/>
    <col min="7929" max="8182" width="9.140625" style="26"/>
    <col min="8183" max="8183" width="38.85546875" style="26" customWidth="1"/>
    <col min="8184" max="8184" width="84.85546875" style="26" customWidth="1"/>
    <col min="8185" max="8438" width="9.140625" style="26"/>
    <col min="8439" max="8439" width="38.85546875" style="26" customWidth="1"/>
    <col min="8440" max="8440" width="84.85546875" style="26" customWidth="1"/>
    <col min="8441" max="8694" width="9.140625" style="26"/>
    <col min="8695" max="8695" width="38.85546875" style="26" customWidth="1"/>
    <col min="8696" max="8696" width="84.85546875" style="26" customWidth="1"/>
    <col min="8697" max="8950" width="9.140625" style="26"/>
    <col min="8951" max="8951" width="38.85546875" style="26" customWidth="1"/>
    <col min="8952" max="8952" width="84.85546875" style="26" customWidth="1"/>
    <col min="8953" max="9206" width="9.140625" style="26"/>
    <col min="9207" max="9207" width="38.85546875" style="26" customWidth="1"/>
    <col min="9208" max="9208" width="84.85546875" style="26" customWidth="1"/>
    <col min="9209" max="9462" width="9.140625" style="26"/>
    <col min="9463" max="9463" width="38.85546875" style="26" customWidth="1"/>
    <col min="9464" max="9464" width="84.85546875" style="26" customWidth="1"/>
    <col min="9465" max="9718" width="9.140625" style="26"/>
    <col min="9719" max="9719" width="38.85546875" style="26" customWidth="1"/>
    <col min="9720" max="9720" width="84.85546875" style="26" customWidth="1"/>
    <col min="9721" max="9974" width="9.140625" style="26"/>
    <col min="9975" max="9975" width="38.85546875" style="26" customWidth="1"/>
    <col min="9976" max="9976" width="84.85546875" style="26" customWidth="1"/>
    <col min="9977" max="10230" width="9.140625" style="26"/>
    <col min="10231" max="10231" width="38.85546875" style="26" customWidth="1"/>
    <col min="10232" max="10232" width="84.85546875" style="26" customWidth="1"/>
    <col min="10233" max="10486" width="9.140625" style="26"/>
    <col min="10487" max="10487" width="38.85546875" style="26" customWidth="1"/>
    <col min="10488" max="10488" width="84.85546875" style="26" customWidth="1"/>
    <col min="10489" max="10742" width="9.140625" style="26"/>
    <col min="10743" max="10743" width="38.85546875" style="26" customWidth="1"/>
    <col min="10744" max="10744" width="84.85546875" style="26" customWidth="1"/>
    <col min="10745" max="10998" width="9.140625" style="26"/>
    <col min="10999" max="10999" width="38.85546875" style="26" customWidth="1"/>
    <col min="11000" max="11000" width="84.85546875" style="26" customWidth="1"/>
    <col min="11001" max="11254" width="9.140625" style="26"/>
    <col min="11255" max="11255" width="38.85546875" style="26" customWidth="1"/>
    <col min="11256" max="11256" width="84.85546875" style="26" customWidth="1"/>
    <col min="11257" max="11510" width="9.140625" style="26"/>
    <col min="11511" max="11511" width="38.85546875" style="26" customWidth="1"/>
    <col min="11512" max="11512" width="84.85546875" style="26" customWidth="1"/>
    <col min="11513" max="11766" width="9.140625" style="26"/>
    <col min="11767" max="11767" width="38.85546875" style="26" customWidth="1"/>
    <col min="11768" max="11768" width="84.85546875" style="26" customWidth="1"/>
    <col min="11769" max="12022" width="9.140625" style="26"/>
    <col min="12023" max="12023" width="38.85546875" style="26" customWidth="1"/>
    <col min="12024" max="12024" width="84.85546875" style="26" customWidth="1"/>
    <col min="12025" max="12278" width="9.140625" style="26"/>
    <col min="12279" max="12279" width="38.85546875" style="26" customWidth="1"/>
    <col min="12280" max="12280" width="84.85546875" style="26" customWidth="1"/>
    <col min="12281" max="12534" width="9.140625" style="26"/>
    <col min="12535" max="12535" width="38.85546875" style="26" customWidth="1"/>
    <col min="12536" max="12536" width="84.85546875" style="26" customWidth="1"/>
    <col min="12537" max="12790" width="9.140625" style="26"/>
    <col min="12791" max="12791" width="38.85546875" style="26" customWidth="1"/>
    <col min="12792" max="12792" width="84.85546875" style="26" customWidth="1"/>
    <col min="12793" max="13046" width="9.140625" style="26"/>
    <col min="13047" max="13047" width="38.85546875" style="26" customWidth="1"/>
    <col min="13048" max="13048" width="84.85546875" style="26" customWidth="1"/>
    <col min="13049" max="13302" width="9.140625" style="26"/>
    <col min="13303" max="13303" width="38.85546875" style="26" customWidth="1"/>
    <col min="13304" max="13304" width="84.85546875" style="26" customWidth="1"/>
    <col min="13305" max="13558" width="9.140625" style="26"/>
    <col min="13559" max="13559" width="38.85546875" style="26" customWidth="1"/>
    <col min="13560" max="13560" width="84.85546875" style="26" customWidth="1"/>
    <col min="13561" max="13814" width="9.140625" style="26"/>
    <col min="13815" max="13815" width="38.85546875" style="26" customWidth="1"/>
    <col min="13816" max="13816" width="84.85546875" style="26" customWidth="1"/>
    <col min="13817" max="14070" width="9.140625" style="26"/>
    <col min="14071" max="14071" width="38.85546875" style="26" customWidth="1"/>
    <col min="14072" max="14072" width="84.85546875" style="26" customWidth="1"/>
    <col min="14073" max="14326" width="9.140625" style="26"/>
    <col min="14327" max="14327" width="38.85546875" style="26" customWidth="1"/>
    <col min="14328" max="14328" width="84.85546875" style="26" customWidth="1"/>
    <col min="14329" max="14582" width="9.140625" style="26"/>
    <col min="14583" max="14583" width="38.85546875" style="26" customWidth="1"/>
    <col min="14584" max="14584" width="84.85546875" style="26" customWidth="1"/>
    <col min="14585" max="14838" width="9.140625" style="26"/>
    <col min="14839" max="14839" width="38.85546875" style="26" customWidth="1"/>
    <col min="14840" max="14840" width="84.85546875" style="26" customWidth="1"/>
    <col min="14841" max="15094" width="9.140625" style="26"/>
    <col min="15095" max="15095" width="38.85546875" style="26" customWidth="1"/>
    <col min="15096" max="15096" width="84.85546875" style="26" customWidth="1"/>
    <col min="15097" max="15350" width="9.140625" style="26"/>
    <col min="15351" max="15351" width="38.85546875" style="26" customWidth="1"/>
    <col min="15352" max="15352" width="84.85546875" style="26" customWidth="1"/>
    <col min="15353" max="15606" width="9.140625" style="26"/>
    <col min="15607" max="15607" width="38.85546875" style="26" customWidth="1"/>
    <col min="15608" max="15608" width="84.85546875" style="26" customWidth="1"/>
    <col min="15609" max="15862" width="9.140625" style="26"/>
    <col min="15863" max="15863" width="38.85546875" style="26" customWidth="1"/>
    <col min="15864" max="15864" width="84.85546875" style="26" customWidth="1"/>
    <col min="15865" max="16118" width="9.140625" style="26"/>
    <col min="16119" max="16119" width="38.85546875" style="26" customWidth="1"/>
    <col min="16120" max="16120" width="84.85546875" style="26" customWidth="1"/>
    <col min="16121" max="16384" width="9.140625" style="26"/>
  </cols>
  <sheetData>
    <row r="1" spans="1:15" s="28" customFormat="1" ht="36" customHeight="1" x14ac:dyDescent="0.25">
      <c r="A1" s="28" t="s">
        <v>94</v>
      </c>
    </row>
    <row r="2" spans="1:15" ht="102" x14ac:dyDescent="0.25">
      <c r="A2" s="27" t="s">
        <v>1</v>
      </c>
      <c r="B2" s="27" t="s">
        <v>2</v>
      </c>
      <c r="C2" s="27" t="s">
        <v>93</v>
      </c>
      <c r="D2" s="27" t="s">
        <v>23</v>
      </c>
      <c r="E2" s="27" t="s">
        <v>3</v>
      </c>
      <c r="F2" s="27" t="s">
        <v>40</v>
      </c>
      <c r="G2" s="27" t="s">
        <v>24</v>
      </c>
      <c r="H2" s="27" t="s">
        <v>27</v>
      </c>
      <c r="I2" s="27" t="s">
        <v>7</v>
      </c>
      <c r="J2" s="27" t="s">
        <v>8</v>
      </c>
      <c r="K2" s="27" t="s">
        <v>41</v>
      </c>
      <c r="L2" s="27" t="s">
        <v>9</v>
      </c>
      <c r="M2" s="27" t="s">
        <v>10</v>
      </c>
      <c r="N2" s="27"/>
      <c r="O2" s="27"/>
    </row>
    <row r="3" spans="1:15" x14ac:dyDescent="0.25">
      <c r="F3" s="26" t="s">
        <v>19</v>
      </c>
      <c r="G3" s="26" t="s">
        <v>20</v>
      </c>
      <c r="H3" s="26" t="s">
        <v>20</v>
      </c>
      <c r="I3" s="26" t="s">
        <v>21</v>
      </c>
      <c r="J3" s="26" t="s">
        <v>22</v>
      </c>
      <c r="K3" s="26" t="s">
        <v>20</v>
      </c>
      <c r="L3" s="26" t="s">
        <v>22</v>
      </c>
    </row>
    <row r="4" spans="1:15" x14ac:dyDescent="0.25">
      <c r="A4" s="26" t="s">
        <v>52</v>
      </c>
      <c r="B4" s="26" t="s">
        <v>78</v>
      </c>
      <c r="C4" s="26" t="s">
        <v>65</v>
      </c>
      <c r="D4" s="26">
        <v>1705971</v>
      </c>
      <c r="E4" s="26">
        <v>850000</v>
      </c>
      <c r="F4" s="26">
        <v>21</v>
      </c>
      <c r="G4" s="26">
        <v>5</v>
      </c>
      <c r="H4" s="26">
        <v>12</v>
      </c>
      <c r="I4" s="26">
        <v>5</v>
      </c>
      <c r="J4" s="26">
        <v>3</v>
      </c>
      <c r="K4" s="26">
        <v>3</v>
      </c>
      <c r="L4" s="26">
        <v>4</v>
      </c>
      <c r="M4" s="26">
        <v>53</v>
      </c>
    </row>
    <row r="5" spans="1:15" x14ac:dyDescent="0.25">
      <c r="A5" s="26" t="s">
        <v>53</v>
      </c>
      <c r="B5" s="26" t="s">
        <v>79</v>
      </c>
      <c r="C5" s="26" t="s">
        <v>66</v>
      </c>
      <c r="D5" s="26">
        <v>724000</v>
      </c>
      <c r="E5" s="26">
        <v>367000</v>
      </c>
      <c r="F5" s="26">
        <v>10</v>
      </c>
      <c r="G5" s="26">
        <v>5</v>
      </c>
      <c r="H5" s="26">
        <v>6</v>
      </c>
      <c r="I5" s="26">
        <v>5</v>
      </c>
      <c r="J5" s="26">
        <v>5</v>
      </c>
      <c r="K5" s="26">
        <v>5</v>
      </c>
      <c r="L5" s="26">
        <v>4</v>
      </c>
      <c r="M5" s="26">
        <v>40</v>
      </c>
    </row>
    <row r="6" spans="1:15" x14ac:dyDescent="0.25">
      <c r="A6" s="26" t="s">
        <v>54</v>
      </c>
      <c r="B6" s="26" t="s">
        <v>80</v>
      </c>
      <c r="C6" s="26" t="s">
        <v>67</v>
      </c>
      <c r="D6" s="26">
        <v>453700</v>
      </c>
      <c r="E6" s="26">
        <v>315700</v>
      </c>
      <c r="F6" s="26">
        <v>18</v>
      </c>
      <c r="G6" s="26">
        <v>10</v>
      </c>
      <c r="H6" s="26">
        <v>12</v>
      </c>
      <c r="I6" s="26">
        <v>5</v>
      </c>
      <c r="J6" s="26">
        <v>7</v>
      </c>
      <c r="K6" s="26">
        <v>8</v>
      </c>
      <c r="L6" s="26">
        <v>4</v>
      </c>
      <c r="M6" s="26">
        <v>64</v>
      </c>
    </row>
    <row r="7" spans="1:15" x14ac:dyDescent="0.25">
      <c r="A7" s="26" t="s">
        <v>55</v>
      </c>
      <c r="B7" s="26" t="s">
        <v>81</v>
      </c>
      <c r="C7" s="26" t="s">
        <v>68</v>
      </c>
      <c r="D7" s="26">
        <v>709260</v>
      </c>
      <c r="E7" s="26">
        <v>470000</v>
      </c>
      <c r="F7" s="26">
        <v>19</v>
      </c>
      <c r="G7" s="26">
        <v>13</v>
      </c>
      <c r="H7" s="26">
        <v>11</v>
      </c>
      <c r="I7" s="26">
        <v>4</v>
      </c>
      <c r="J7" s="26">
        <v>8</v>
      </c>
      <c r="K7" s="26">
        <v>10</v>
      </c>
      <c r="L7" s="26">
        <v>10</v>
      </c>
      <c r="M7" s="26">
        <v>75</v>
      </c>
    </row>
    <row r="8" spans="1:15" x14ac:dyDescent="0.25">
      <c r="A8" s="26" t="s">
        <v>56</v>
      </c>
      <c r="B8" s="26" t="s">
        <v>82</v>
      </c>
      <c r="C8" s="26" t="s">
        <v>69</v>
      </c>
      <c r="D8" s="26">
        <v>292000</v>
      </c>
      <c r="E8" s="26">
        <v>190000</v>
      </c>
      <c r="F8" s="26">
        <v>22</v>
      </c>
      <c r="G8" s="26">
        <v>9</v>
      </c>
      <c r="H8" s="26">
        <v>14</v>
      </c>
      <c r="I8" s="26">
        <v>5</v>
      </c>
      <c r="J8" s="26">
        <v>5</v>
      </c>
      <c r="K8" s="26">
        <v>4</v>
      </c>
      <c r="L8" s="26">
        <v>4</v>
      </c>
      <c r="M8" s="26">
        <v>63</v>
      </c>
    </row>
    <row r="9" spans="1:15" x14ac:dyDescent="0.25">
      <c r="A9" s="26" t="s">
        <v>57</v>
      </c>
      <c r="B9" s="26" t="s">
        <v>83</v>
      </c>
      <c r="C9" s="26" t="s">
        <v>70</v>
      </c>
      <c r="D9" s="26">
        <v>699600</v>
      </c>
      <c r="E9" s="26">
        <v>300000</v>
      </c>
      <c r="F9" s="26">
        <v>23</v>
      </c>
      <c r="G9" s="26">
        <v>10</v>
      </c>
      <c r="H9" s="26">
        <v>11</v>
      </c>
      <c r="I9" s="26">
        <v>5</v>
      </c>
      <c r="J9" s="26">
        <v>9</v>
      </c>
      <c r="K9" s="26">
        <v>11</v>
      </c>
      <c r="L9" s="26">
        <v>8</v>
      </c>
      <c r="M9" s="26">
        <v>77</v>
      </c>
    </row>
    <row r="10" spans="1:15" x14ac:dyDescent="0.25">
      <c r="A10" s="26" t="s">
        <v>58</v>
      </c>
      <c r="B10" s="26" t="s">
        <v>84</v>
      </c>
      <c r="C10" s="26" t="s">
        <v>71</v>
      </c>
      <c r="D10" s="26">
        <v>586360</v>
      </c>
      <c r="E10" s="26">
        <v>400000</v>
      </c>
      <c r="F10" s="26">
        <v>9</v>
      </c>
      <c r="G10" s="26">
        <v>11</v>
      </c>
      <c r="H10" s="26">
        <v>6</v>
      </c>
      <c r="I10" s="26">
        <v>4</v>
      </c>
      <c r="J10" s="26">
        <v>7</v>
      </c>
      <c r="K10" s="26">
        <v>10</v>
      </c>
      <c r="L10" s="26">
        <v>5</v>
      </c>
      <c r="M10" s="26">
        <v>52</v>
      </c>
    </row>
    <row r="11" spans="1:15" x14ac:dyDescent="0.25">
      <c r="A11" s="26" t="s">
        <v>59</v>
      </c>
      <c r="B11" s="26" t="s">
        <v>85</v>
      </c>
      <c r="C11" s="26" t="s">
        <v>72</v>
      </c>
      <c r="D11" s="26">
        <v>471870</v>
      </c>
      <c r="E11" s="26">
        <v>300000</v>
      </c>
      <c r="F11" s="26">
        <v>21</v>
      </c>
      <c r="G11" s="26">
        <v>9</v>
      </c>
      <c r="H11" s="26">
        <v>15</v>
      </c>
      <c r="I11" s="26">
        <v>5</v>
      </c>
      <c r="J11" s="26">
        <v>7</v>
      </c>
      <c r="K11" s="26">
        <v>10</v>
      </c>
      <c r="L11" s="26">
        <v>5</v>
      </c>
      <c r="M11" s="26">
        <v>72</v>
      </c>
    </row>
    <row r="12" spans="1:15" x14ac:dyDescent="0.25">
      <c r="A12" s="26" t="s">
        <v>60</v>
      </c>
      <c r="B12" s="26" t="s">
        <v>86</v>
      </c>
      <c r="C12" s="26" t="s">
        <v>73</v>
      </c>
      <c r="D12" s="26">
        <v>821650</v>
      </c>
      <c r="E12" s="26">
        <v>560000</v>
      </c>
      <c r="F12" s="26">
        <v>6</v>
      </c>
      <c r="G12" s="26">
        <v>13</v>
      </c>
      <c r="H12" s="26">
        <v>3</v>
      </c>
      <c r="I12" s="26">
        <v>5</v>
      </c>
      <c r="J12" s="26">
        <v>9</v>
      </c>
      <c r="K12" s="26">
        <v>11</v>
      </c>
      <c r="L12" s="26">
        <v>10</v>
      </c>
      <c r="M12" s="26">
        <v>57</v>
      </c>
    </row>
    <row r="13" spans="1:15" x14ac:dyDescent="0.25">
      <c r="A13" s="26" t="s">
        <v>61</v>
      </c>
      <c r="B13" s="26" t="s">
        <v>86</v>
      </c>
      <c r="C13" s="26" t="s">
        <v>74</v>
      </c>
      <c r="D13" s="26">
        <v>744060</v>
      </c>
      <c r="E13" s="26">
        <v>344060</v>
      </c>
      <c r="F13" s="26">
        <v>6</v>
      </c>
      <c r="G13" s="26">
        <v>13</v>
      </c>
      <c r="H13" s="26">
        <v>6</v>
      </c>
      <c r="I13" s="26">
        <v>5</v>
      </c>
      <c r="J13" s="26">
        <v>9</v>
      </c>
      <c r="K13" s="26">
        <v>12</v>
      </c>
      <c r="L13" s="26">
        <v>10</v>
      </c>
      <c r="M13" s="26">
        <v>61</v>
      </c>
    </row>
    <row r="14" spans="1:15" x14ac:dyDescent="0.25">
      <c r="A14" s="26" t="s">
        <v>62</v>
      </c>
      <c r="B14" s="26" t="s">
        <v>86</v>
      </c>
      <c r="C14" s="26" t="s">
        <v>75</v>
      </c>
      <c r="D14" s="26">
        <v>135000</v>
      </c>
      <c r="E14" s="26">
        <v>135000</v>
      </c>
      <c r="F14" s="26">
        <v>5</v>
      </c>
      <c r="G14" s="26">
        <v>13</v>
      </c>
      <c r="H14" s="26">
        <v>13</v>
      </c>
      <c r="I14" s="26">
        <v>4</v>
      </c>
      <c r="J14" s="26">
        <v>7</v>
      </c>
      <c r="K14" s="26">
        <v>5</v>
      </c>
      <c r="L14" s="26">
        <v>10</v>
      </c>
      <c r="M14" s="26">
        <v>57</v>
      </c>
    </row>
    <row r="15" spans="1:15" x14ac:dyDescent="0.25">
      <c r="A15" s="26" t="s">
        <v>63</v>
      </c>
      <c r="B15" s="26" t="s">
        <v>86</v>
      </c>
      <c r="C15" s="26" t="s">
        <v>76</v>
      </c>
      <c r="D15" s="26">
        <v>180000</v>
      </c>
      <c r="E15" s="26">
        <v>180000</v>
      </c>
      <c r="F15" s="26">
        <v>20</v>
      </c>
      <c r="G15" s="26">
        <v>13</v>
      </c>
      <c r="H15" s="26">
        <v>13</v>
      </c>
      <c r="I15" s="26">
        <v>4</v>
      </c>
      <c r="J15" s="26">
        <v>7</v>
      </c>
      <c r="K15" s="26">
        <v>12</v>
      </c>
      <c r="L15" s="26">
        <v>10</v>
      </c>
      <c r="M15" s="26">
        <v>79</v>
      </c>
    </row>
    <row r="16" spans="1:15" x14ac:dyDescent="0.25">
      <c r="A16" s="26" t="s">
        <v>64</v>
      </c>
      <c r="B16" s="26" t="s">
        <v>86</v>
      </c>
      <c r="C16" s="26" t="s">
        <v>77</v>
      </c>
      <c r="D16" s="26">
        <v>165000</v>
      </c>
      <c r="E16" s="26">
        <v>165000</v>
      </c>
      <c r="F16" s="26">
        <v>3</v>
      </c>
      <c r="G16" s="26">
        <v>13</v>
      </c>
      <c r="H16" s="26">
        <v>5</v>
      </c>
      <c r="I16" s="26">
        <v>4</v>
      </c>
      <c r="J16" s="26">
        <v>7</v>
      </c>
      <c r="K16" s="26">
        <v>5</v>
      </c>
      <c r="L16" s="26">
        <v>10</v>
      </c>
      <c r="M16" s="26">
        <v>47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B2" sqref="B2"/>
    </sheetView>
  </sheetViews>
  <sheetFormatPr defaultRowHeight="12.75" x14ac:dyDescent="0.25"/>
  <cols>
    <col min="1" max="1" width="9.140625" style="26"/>
    <col min="2" max="2" width="32.140625" style="26" customWidth="1"/>
    <col min="3" max="3" width="58.85546875" style="26" customWidth="1"/>
    <col min="4" max="246" width="9.140625" style="26"/>
    <col min="247" max="247" width="38.85546875" style="26" customWidth="1"/>
    <col min="248" max="248" width="84.85546875" style="26" customWidth="1"/>
    <col min="249" max="502" width="9.140625" style="26"/>
    <col min="503" max="503" width="38.85546875" style="26" customWidth="1"/>
    <col min="504" max="504" width="84.85546875" style="26" customWidth="1"/>
    <col min="505" max="758" width="9.140625" style="26"/>
    <col min="759" max="759" width="38.85546875" style="26" customWidth="1"/>
    <col min="760" max="760" width="84.85546875" style="26" customWidth="1"/>
    <col min="761" max="1014" width="9.140625" style="26"/>
    <col min="1015" max="1015" width="38.85546875" style="26" customWidth="1"/>
    <col min="1016" max="1016" width="84.85546875" style="26" customWidth="1"/>
    <col min="1017" max="1270" width="9.140625" style="26"/>
    <col min="1271" max="1271" width="38.85546875" style="26" customWidth="1"/>
    <col min="1272" max="1272" width="84.85546875" style="26" customWidth="1"/>
    <col min="1273" max="1526" width="9.140625" style="26"/>
    <col min="1527" max="1527" width="38.85546875" style="26" customWidth="1"/>
    <col min="1528" max="1528" width="84.85546875" style="26" customWidth="1"/>
    <col min="1529" max="1782" width="9.140625" style="26"/>
    <col min="1783" max="1783" width="38.85546875" style="26" customWidth="1"/>
    <col min="1784" max="1784" width="84.85546875" style="26" customWidth="1"/>
    <col min="1785" max="2038" width="9.140625" style="26"/>
    <col min="2039" max="2039" width="38.85546875" style="26" customWidth="1"/>
    <col min="2040" max="2040" width="84.85546875" style="26" customWidth="1"/>
    <col min="2041" max="2294" width="9.140625" style="26"/>
    <col min="2295" max="2295" width="38.85546875" style="26" customWidth="1"/>
    <col min="2296" max="2296" width="84.85546875" style="26" customWidth="1"/>
    <col min="2297" max="2550" width="9.140625" style="26"/>
    <col min="2551" max="2551" width="38.85546875" style="26" customWidth="1"/>
    <col min="2552" max="2552" width="84.85546875" style="26" customWidth="1"/>
    <col min="2553" max="2806" width="9.140625" style="26"/>
    <col min="2807" max="2807" width="38.85546875" style="26" customWidth="1"/>
    <col min="2808" max="2808" width="84.85546875" style="26" customWidth="1"/>
    <col min="2809" max="3062" width="9.140625" style="26"/>
    <col min="3063" max="3063" width="38.85546875" style="26" customWidth="1"/>
    <col min="3064" max="3064" width="84.85546875" style="26" customWidth="1"/>
    <col min="3065" max="3318" width="9.140625" style="26"/>
    <col min="3319" max="3319" width="38.85546875" style="26" customWidth="1"/>
    <col min="3320" max="3320" width="84.85546875" style="26" customWidth="1"/>
    <col min="3321" max="3574" width="9.140625" style="26"/>
    <col min="3575" max="3575" width="38.85546875" style="26" customWidth="1"/>
    <col min="3576" max="3576" width="84.85546875" style="26" customWidth="1"/>
    <col min="3577" max="3830" width="9.140625" style="26"/>
    <col min="3831" max="3831" width="38.85546875" style="26" customWidth="1"/>
    <col min="3832" max="3832" width="84.85546875" style="26" customWidth="1"/>
    <col min="3833" max="4086" width="9.140625" style="26"/>
    <col min="4087" max="4087" width="38.85546875" style="26" customWidth="1"/>
    <col min="4088" max="4088" width="84.85546875" style="26" customWidth="1"/>
    <col min="4089" max="4342" width="9.140625" style="26"/>
    <col min="4343" max="4343" width="38.85546875" style="26" customWidth="1"/>
    <col min="4344" max="4344" width="84.85546875" style="26" customWidth="1"/>
    <col min="4345" max="4598" width="9.140625" style="26"/>
    <col min="4599" max="4599" width="38.85546875" style="26" customWidth="1"/>
    <col min="4600" max="4600" width="84.85546875" style="26" customWidth="1"/>
    <col min="4601" max="4854" width="9.140625" style="26"/>
    <col min="4855" max="4855" width="38.85546875" style="26" customWidth="1"/>
    <col min="4856" max="4856" width="84.85546875" style="26" customWidth="1"/>
    <col min="4857" max="5110" width="9.140625" style="26"/>
    <col min="5111" max="5111" width="38.85546875" style="26" customWidth="1"/>
    <col min="5112" max="5112" width="84.85546875" style="26" customWidth="1"/>
    <col min="5113" max="5366" width="9.140625" style="26"/>
    <col min="5367" max="5367" width="38.85546875" style="26" customWidth="1"/>
    <col min="5368" max="5368" width="84.85546875" style="26" customWidth="1"/>
    <col min="5369" max="5622" width="9.140625" style="26"/>
    <col min="5623" max="5623" width="38.85546875" style="26" customWidth="1"/>
    <col min="5624" max="5624" width="84.85546875" style="26" customWidth="1"/>
    <col min="5625" max="5878" width="9.140625" style="26"/>
    <col min="5879" max="5879" width="38.85546875" style="26" customWidth="1"/>
    <col min="5880" max="5880" width="84.85546875" style="26" customWidth="1"/>
    <col min="5881" max="6134" width="9.140625" style="26"/>
    <col min="6135" max="6135" width="38.85546875" style="26" customWidth="1"/>
    <col min="6136" max="6136" width="84.85546875" style="26" customWidth="1"/>
    <col min="6137" max="6390" width="9.140625" style="26"/>
    <col min="6391" max="6391" width="38.85546875" style="26" customWidth="1"/>
    <col min="6392" max="6392" width="84.85546875" style="26" customWidth="1"/>
    <col min="6393" max="6646" width="9.140625" style="26"/>
    <col min="6647" max="6647" width="38.85546875" style="26" customWidth="1"/>
    <col min="6648" max="6648" width="84.85546875" style="26" customWidth="1"/>
    <col min="6649" max="6902" width="9.140625" style="26"/>
    <col min="6903" max="6903" width="38.85546875" style="26" customWidth="1"/>
    <col min="6904" max="6904" width="84.85546875" style="26" customWidth="1"/>
    <col min="6905" max="7158" width="9.140625" style="26"/>
    <col min="7159" max="7159" width="38.85546875" style="26" customWidth="1"/>
    <col min="7160" max="7160" width="84.85546875" style="26" customWidth="1"/>
    <col min="7161" max="7414" width="9.140625" style="26"/>
    <col min="7415" max="7415" width="38.85546875" style="26" customWidth="1"/>
    <col min="7416" max="7416" width="84.85546875" style="26" customWidth="1"/>
    <col min="7417" max="7670" width="9.140625" style="26"/>
    <col min="7671" max="7671" width="38.85546875" style="26" customWidth="1"/>
    <col min="7672" max="7672" width="84.85546875" style="26" customWidth="1"/>
    <col min="7673" max="7926" width="9.140625" style="26"/>
    <col min="7927" max="7927" width="38.85546875" style="26" customWidth="1"/>
    <col min="7928" max="7928" width="84.85546875" style="26" customWidth="1"/>
    <col min="7929" max="8182" width="9.140625" style="26"/>
    <col min="8183" max="8183" width="38.85546875" style="26" customWidth="1"/>
    <col min="8184" max="8184" width="84.85546875" style="26" customWidth="1"/>
    <col min="8185" max="8438" width="9.140625" style="26"/>
    <col min="8439" max="8439" width="38.85546875" style="26" customWidth="1"/>
    <col min="8440" max="8440" width="84.85546875" style="26" customWidth="1"/>
    <col min="8441" max="8694" width="9.140625" style="26"/>
    <col min="8695" max="8695" width="38.85546875" style="26" customWidth="1"/>
    <col min="8696" max="8696" width="84.85546875" style="26" customWidth="1"/>
    <col min="8697" max="8950" width="9.140625" style="26"/>
    <col min="8951" max="8951" width="38.85546875" style="26" customWidth="1"/>
    <col min="8952" max="8952" width="84.85546875" style="26" customWidth="1"/>
    <col min="8953" max="9206" width="9.140625" style="26"/>
    <col min="9207" max="9207" width="38.85546875" style="26" customWidth="1"/>
    <col min="9208" max="9208" width="84.85546875" style="26" customWidth="1"/>
    <col min="9209" max="9462" width="9.140625" style="26"/>
    <col min="9463" max="9463" width="38.85546875" style="26" customWidth="1"/>
    <col min="9464" max="9464" width="84.85546875" style="26" customWidth="1"/>
    <col min="9465" max="9718" width="9.140625" style="26"/>
    <col min="9719" max="9719" width="38.85546875" style="26" customWidth="1"/>
    <col min="9720" max="9720" width="84.85546875" style="26" customWidth="1"/>
    <col min="9721" max="9974" width="9.140625" style="26"/>
    <col min="9975" max="9975" width="38.85546875" style="26" customWidth="1"/>
    <col min="9976" max="9976" width="84.85546875" style="26" customWidth="1"/>
    <col min="9977" max="10230" width="9.140625" style="26"/>
    <col min="10231" max="10231" width="38.85546875" style="26" customWidth="1"/>
    <col min="10232" max="10232" width="84.85546875" style="26" customWidth="1"/>
    <col min="10233" max="10486" width="9.140625" style="26"/>
    <col min="10487" max="10487" width="38.85546875" style="26" customWidth="1"/>
    <col min="10488" max="10488" width="84.85546875" style="26" customWidth="1"/>
    <col min="10489" max="10742" width="9.140625" style="26"/>
    <col min="10743" max="10743" width="38.85546875" style="26" customWidth="1"/>
    <col min="10744" max="10744" width="84.85546875" style="26" customWidth="1"/>
    <col min="10745" max="10998" width="9.140625" style="26"/>
    <col min="10999" max="10999" width="38.85546875" style="26" customWidth="1"/>
    <col min="11000" max="11000" width="84.85546875" style="26" customWidth="1"/>
    <col min="11001" max="11254" width="9.140625" style="26"/>
    <col min="11255" max="11255" width="38.85546875" style="26" customWidth="1"/>
    <col min="11256" max="11256" width="84.85546875" style="26" customWidth="1"/>
    <col min="11257" max="11510" width="9.140625" style="26"/>
    <col min="11511" max="11511" width="38.85546875" style="26" customWidth="1"/>
    <col min="11512" max="11512" width="84.85546875" style="26" customWidth="1"/>
    <col min="11513" max="11766" width="9.140625" style="26"/>
    <col min="11767" max="11767" width="38.85546875" style="26" customWidth="1"/>
    <col min="11768" max="11768" width="84.85546875" style="26" customWidth="1"/>
    <col min="11769" max="12022" width="9.140625" style="26"/>
    <col min="12023" max="12023" width="38.85546875" style="26" customWidth="1"/>
    <col min="12024" max="12024" width="84.85546875" style="26" customWidth="1"/>
    <col min="12025" max="12278" width="9.140625" style="26"/>
    <col min="12279" max="12279" width="38.85546875" style="26" customWidth="1"/>
    <col min="12280" max="12280" width="84.85546875" style="26" customWidth="1"/>
    <col min="12281" max="12534" width="9.140625" style="26"/>
    <col min="12535" max="12535" width="38.85546875" style="26" customWidth="1"/>
    <col min="12536" max="12536" width="84.85546875" style="26" customWidth="1"/>
    <col min="12537" max="12790" width="9.140625" style="26"/>
    <col min="12791" max="12791" width="38.85546875" style="26" customWidth="1"/>
    <col min="12792" max="12792" width="84.85546875" style="26" customWidth="1"/>
    <col min="12793" max="13046" width="9.140625" style="26"/>
    <col min="13047" max="13047" width="38.85546875" style="26" customWidth="1"/>
    <col min="13048" max="13048" width="84.85546875" style="26" customWidth="1"/>
    <col min="13049" max="13302" width="9.140625" style="26"/>
    <col min="13303" max="13303" width="38.85546875" style="26" customWidth="1"/>
    <col min="13304" max="13304" width="84.85546875" style="26" customWidth="1"/>
    <col min="13305" max="13558" width="9.140625" style="26"/>
    <col min="13559" max="13559" width="38.85546875" style="26" customWidth="1"/>
    <col min="13560" max="13560" width="84.85546875" style="26" customWidth="1"/>
    <col min="13561" max="13814" width="9.140625" style="26"/>
    <col min="13815" max="13815" width="38.85546875" style="26" customWidth="1"/>
    <col min="13816" max="13816" width="84.85546875" style="26" customWidth="1"/>
    <col min="13817" max="14070" width="9.140625" style="26"/>
    <col min="14071" max="14071" width="38.85546875" style="26" customWidth="1"/>
    <col min="14072" max="14072" width="84.85546875" style="26" customWidth="1"/>
    <col min="14073" max="14326" width="9.140625" style="26"/>
    <col min="14327" max="14327" width="38.85546875" style="26" customWidth="1"/>
    <col min="14328" max="14328" width="84.85546875" style="26" customWidth="1"/>
    <col min="14329" max="14582" width="9.140625" style="26"/>
    <col min="14583" max="14583" width="38.85546875" style="26" customWidth="1"/>
    <col min="14584" max="14584" width="84.85546875" style="26" customWidth="1"/>
    <col min="14585" max="14838" width="9.140625" style="26"/>
    <col min="14839" max="14839" width="38.85546875" style="26" customWidth="1"/>
    <col min="14840" max="14840" width="84.85546875" style="26" customWidth="1"/>
    <col min="14841" max="15094" width="9.140625" style="26"/>
    <col min="15095" max="15095" width="38.85546875" style="26" customWidth="1"/>
    <col min="15096" max="15096" width="84.85546875" style="26" customWidth="1"/>
    <col min="15097" max="15350" width="9.140625" style="26"/>
    <col min="15351" max="15351" width="38.85546875" style="26" customWidth="1"/>
    <col min="15352" max="15352" width="84.85546875" style="26" customWidth="1"/>
    <col min="15353" max="15606" width="9.140625" style="26"/>
    <col min="15607" max="15607" width="38.85546875" style="26" customWidth="1"/>
    <col min="15608" max="15608" width="84.85546875" style="26" customWidth="1"/>
    <col min="15609" max="15862" width="9.140625" style="26"/>
    <col min="15863" max="15863" width="38.85546875" style="26" customWidth="1"/>
    <col min="15864" max="15864" width="84.85546875" style="26" customWidth="1"/>
    <col min="15865" max="16118" width="9.140625" style="26"/>
    <col min="16119" max="16119" width="38.85546875" style="26" customWidth="1"/>
    <col min="16120" max="16120" width="84.85546875" style="26" customWidth="1"/>
    <col min="16121" max="16384" width="9.140625" style="26"/>
  </cols>
  <sheetData>
    <row r="1" spans="1:15" s="28" customFormat="1" ht="36" customHeight="1" x14ac:dyDescent="0.25">
      <c r="A1" s="28" t="s">
        <v>94</v>
      </c>
    </row>
    <row r="2" spans="1:15" ht="102" x14ac:dyDescent="0.25">
      <c r="A2" s="27" t="s">
        <v>1</v>
      </c>
      <c r="B2" s="27" t="s">
        <v>2</v>
      </c>
      <c r="C2" s="27" t="s">
        <v>93</v>
      </c>
      <c r="D2" s="27" t="s">
        <v>23</v>
      </c>
      <c r="E2" s="27" t="s">
        <v>3</v>
      </c>
      <c r="F2" s="27" t="s">
        <v>40</v>
      </c>
      <c r="G2" s="27" t="s">
        <v>24</v>
      </c>
      <c r="H2" s="27" t="s">
        <v>27</v>
      </c>
      <c r="I2" s="27" t="s">
        <v>7</v>
      </c>
      <c r="J2" s="27" t="s">
        <v>8</v>
      </c>
      <c r="K2" s="27" t="s">
        <v>41</v>
      </c>
      <c r="L2" s="27" t="s">
        <v>9</v>
      </c>
      <c r="M2" s="27" t="s">
        <v>10</v>
      </c>
      <c r="N2" s="27"/>
      <c r="O2" s="27"/>
    </row>
    <row r="3" spans="1:15" x14ac:dyDescent="0.25">
      <c r="F3" s="26" t="s">
        <v>19</v>
      </c>
      <c r="G3" s="26" t="s">
        <v>20</v>
      </c>
      <c r="H3" s="26" t="s">
        <v>20</v>
      </c>
      <c r="I3" s="26" t="s">
        <v>21</v>
      </c>
      <c r="J3" s="26" t="s">
        <v>22</v>
      </c>
      <c r="K3" s="26" t="s">
        <v>20</v>
      </c>
      <c r="L3" s="26" t="s">
        <v>22</v>
      </c>
    </row>
    <row r="4" spans="1:15" x14ac:dyDescent="0.25">
      <c r="A4" s="26" t="s">
        <v>52</v>
      </c>
      <c r="B4" s="26" t="s">
        <v>78</v>
      </c>
      <c r="C4" s="26" t="s">
        <v>65</v>
      </c>
      <c r="D4" s="26">
        <v>1705971</v>
      </c>
      <c r="E4" s="26">
        <v>850000</v>
      </c>
      <c r="F4" s="26">
        <v>17</v>
      </c>
      <c r="G4" s="26">
        <v>5</v>
      </c>
      <c r="H4" s="26">
        <v>11</v>
      </c>
      <c r="I4" s="26">
        <v>5</v>
      </c>
      <c r="J4" s="26">
        <v>2</v>
      </c>
      <c r="K4" s="26">
        <v>3</v>
      </c>
      <c r="L4" s="26">
        <v>4</v>
      </c>
      <c r="M4" s="26">
        <v>47</v>
      </c>
    </row>
    <row r="5" spans="1:15" x14ac:dyDescent="0.25">
      <c r="A5" s="26" t="s">
        <v>53</v>
      </c>
      <c r="B5" s="26" t="s">
        <v>79</v>
      </c>
      <c r="C5" s="26" t="s">
        <v>66</v>
      </c>
      <c r="D5" s="26">
        <v>724000</v>
      </c>
      <c r="E5" s="26">
        <v>367000</v>
      </c>
      <c r="F5" s="26">
        <v>11</v>
      </c>
      <c r="G5" s="26">
        <v>4</v>
      </c>
      <c r="H5" s="26">
        <v>6</v>
      </c>
      <c r="I5" s="26">
        <v>5</v>
      </c>
      <c r="J5" s="26">
        <v>3</v>
      </c>
      <c r="K5" s="26">
        <v>3</v>
      </c>
      <c r="L5" s="26">
        <v>4</v>
      </c>
      <c r="M5" s="26">
        <v>36</v>
      </c>
    </row>
    <row r="6" spans="1:15" x14ac:dyDescent="0.25">
      <c r="A6" s="26" t="s">
        <v>54</v>
      </c>
      <c r="B6" s="26" t="s">
        <v>80</v>
      </c>
      <c r="C6" s="26" t="s">
        <v>67</v>
      </c>
      <c r="D6" s="26">
        <v>453700</v>
      </c>
      <c r="E6" s="26">
        <v>315700</v>
      </c>
      <c r="F6" s="26">
        <v>19</v>
      </c>
      <c r="G6" s="26">
        <v>12</v>
      </c>
      <c r="H6" s="26">
        <v>11</v>
      </c>
      <c r="I6" s="26">
        <v>5</v>
      </c>
      <c r="J6" s="26">
        <v>7</v>
      </c>
      <c r="K6" s="26">
        <v>6</v>
      </c>
      <c r="L6" s="26">
        <v>6</v>
      </c>
      <c r="M6" s="26">
        <v>66</v>
      </c>
    </row>
    <row r="7" spans="1:15" x14ac:dyDescent="0.25">
      <c r="A7" s="26" t="s">
        <v>55</v>
      </c>
      <c r="B7" s="26" t="s">
        <v>81</v>
      </c>
      <c r="C7" s="26" t="s">
        <v>68</v>
      </c>
      <c r="D7" s="26">
        <v>709260</v>
      </c>
      <c r="E7" s="26">
        <v>470000</v>
      </c>
      <c r="F7" s="26">
        <v>19</v>
      </c>
      <c r="G7" s="26">
        <v>12</v>
      </c>
      <c r="H7" s="26">
        <v>11</v>
      </c>
      <c r="I7" s="26">
        <v>5</v>
      </c>
      <c r="J7" s="26">
        <v>7</v>
      </c>
      <c r="K7" s="26">
        <v>10</v>
      </c>
      <c r="L7" s="26">
        <v>10</v>
      </c>
      <c r="M7" s="26">
        <v>74</v>
      </c>
    </row>
    <row r="8" spans="1:15" x14ac:dyDescent="0.25">
      <c r="A8" s="26" t="s">
        <v>56</v>
      </c>
      <c r="B8" s="26" t="s">
        <v>82</v>
      </c>
      <c r="C8" s="26" t="s">
        <v>69</v>
      </c>
      <c r="D8" s="26">
        <v>292000</v>
      </c>
      <c r="E8" s="26">
        <v>190000</v>
      </c>
      <c r="F8" s="26">
        <v>23</v>
      </c>
      <c r="G8" s="26">
        <v>13</v>
      </c>
      <c r="H8" s="26">
        <v>13</v>
      </c>
      <c r="I8" s="26">
        <v>5</v>
      </c>
      <c r="J8" s="26">
        <v>7</v>
      </c>
      <c r="K8" s="26">
        <v>10</v>
      </c>
      <c r="L8" s="26">
        <v>10</v>
      </c>
      <c r="M8" s="26">
        <v>81</v>
      </c>
    </row>
    <row r="9" spans="1:15" x14ac:dyDescent="0.25">
      <c r="A9" s="26" t="s">
        <v>57</v>
      </c>
      <c r="B9" s="26" t="s">
        <v>83</v>
      </c>
      <c r="C9" s="26" t="s">
        <v>70</v>
      </c>
      <c r="D9" s="26">
        <v>699600</v>
      </c>
      <c r="E9" s="26">
        <v>300000</v>
      </c>
      <c r="F9" s="26">
        <v>24</v>
      </c>
      <c r="G9" s="26">
        <v>10</v>
      </c>
      <c r="H9" s="26">
        <v>5</v>
      </c>
      <c r="I9" s="26">
        <v>5</v>
      </c>
      <c r="J9" s="26">
        <v>5</v>
      </c>
      <c r="K9" s="26">
        <v>7</v>
      </c>
      <c r="L9" s="26">
        <v>7</v>
      </c>
      <c r="M9" s="26">
        <v>63</v>
      </c>
    </row>
    <row r="10" spans="1:15" x14ac:dyDescent="0.25">
      <c r="A10" s="26" t="s">
        <v>58</v>
      </c>
      <c r="B10" s="26" t="s">
        <v>84</v>
      </c>
      <c r="C10" s="26" t="s">
        <v>71</v>
      </c>
      <c r="D10" s="26">
        <v>586360</v>
      </c>
      <c r="E10" s="26">
        <v>400000</v>
      </c>
      <c r="F10" s="26">
        <v>18</v>
      </c>
      <c r="G10" s="26">
        <v>10</v>
      </c>
      <c r="H10" s="26">
        <v>5</v>
      </c>
      <c r="I10" s="26">
        <v>4</v>
      </c>
      <c r="J10" s="26">
        <v>5</v>
      </c>
      <c r="K10" s="26">
        <v>8</v>
      </c>
      <c r="L10" s="26">
        <v>8</v>
      </c>
      <c r="M10" s="26">
        <v>58</v>
      </c>
    </row>
    <row r="11" spans="1:15" x14ac:dyDescent="0.25">
      <c r="A11" s="26" t="s">
        <v>59</v>
      </c>
      <c r="B11" s="26" t="s">
        <v>85</v>
      </c>
      <c r="C11" s="26" t="s">
        <v>72</v>
      </c>
      <c r="D11" s="26">
        <v>471870</v>
      </c>
      <c r="E11" s="26">
        <v>300000</v>
      </c>
      <c r="F11" s="26">
        <v>22</v>
      </c>
      <c r="G11" s="26">
        <v>10</v>
      </c>
      <c r="H11" s="26">
        <v>11</v>
      </c>
      <c r="I11" s="26">
        <v>5</v>
      </c>
      <c r="J11" s="26">
        <v>5</v>
      </c>
      <c r="K11" s="26">
        <v>5</v>
      </c>
      <c r="L11" s="26">
        <v>5</v>
      </c>
      <c r="M11" s="26">
        <v>63</v>
      </c>
    </row>
    <row r="12" spans="1:15" x14ac:dyDescent="0.25">
      <c r="A12" s="26" t="s">
        <v>60</v>
      </c>
      <c r="B12" s="26" t="s">
        <v>86</v>
      </c>
      <c r="C12" s="26" t="s">
        <v>73</v>
      </c>
      <c r="D12" s="26">
        <v>821650</v>
      </c>
      <c r="E12" s="26">
        <v>560000</v>
      </c>
      <c r="F12" s="26">
        <v>12</v>
      </c>
      <c r="G12" s="26">
        <v>10</v>
      </c>
      <c r="H12" s="26">
        <v>6</v>
      </c>
      <c r="I12" s="26">
        <v>4</v>
      </c>
      <c r="J12" s="26">
        <v>5</v>
      </c>
      <c r="K12" s="26">
        <v>6</v>
      </c>
      <c r="L12" s="26">
        <v>10</v>
      </c>
      <c r="M12" s="26">
        <v>53</v>
      </c>
    </row>
    <row r="13" spans="1:15" x14ac:dyDescent="0.25">
      <c r="A13" s="26" t="s">
        <v>61</v>
      </c>
      <c r="B13" s="26" t="s">
        <v>86</v>
      </c>
      <c r="C13" s="26" t="s">
        <v>74</v>
      </c>
      <c r="D13" s="26">
        <v>744060</v>
      </c>
      <c r="E13" s="26">
        <v>344060</v>
      </c>
      <c r="F13" s="26">
        <v>20</v>
      </c>
      <c r="G13" s="26">
        <v>10</v>
      </c>
      <c r="H13" s="26">
        <v>6</v>
      </c>
      <c r="I13" s="26">
        <v>5</v>
      </c>
      <c r="J13" s="26">
        <v>5</v>
      </c>
      <c r="K13" s="26">
        <v>6</v>
      </c>
      <c r="L13" s="26">
        <v>10</v>
      </c>
      <c r="M13" s="26">
        <v>62</v>
      </c>
    </row>
    <row r="14" spans="1:15" x14ac:dyDescent="0.25">
      <c r="A14" s="26" t="s">
        <v>62</v>
      </c>
      <c r="B14" s="26" t="s">
        <v>86</v>
      </c>
      <c r="C14" s="26" t="s">
        <v>75</v>
      </c>
      <c r="D14" s="26">
        <v>135000</v>
      </c>
      <c r="E14" s="26">
        <v>135000</v>
      </c>
      <c r="F14" s="26">
        <v>12</v>
      </c>
      <c r="G14" s="26">
        <v>10</v>
      </c>
      <c r="H14" s="26">
        <v>11</v>
      </c>
      <c r="I14" s="26">
        <v>5</v>
      </c>
      <c r="J14" s="26">
        <v>7</v>
      </c>
      <c r="K14" s="26">
        <v>5</v>
      </c>
      <c r="L14" s="26">
        <v>10</v>
      </c>
      <c r="M14" s="26">
        <v>60</v>
      </c>
    </row>
    <row r="15" spans="1:15" x14ac:dyDescent="0.25">
      <c r="A15" s="26" t="s">
        <v>63</v>
      </c>
      <c r="B15" s="26" t="s">
        <v>86</v>
      </c>
      <c r="C15" s="26" t="s">
        <v>76</v>
      </c>
      <c r="D15" s="26">
        <v>180000</v>
      </c>
      <c r="E15" s="26">
        <v>180000</v>
      </c>
      <c r="F15" s="26">
        <v>12</v>
      </c>
      <c r="G15" s="26">
        <v>10</v>
      </c>
      <c r="H15" s="26">
        <v>15</v>
      </c>
      <c r="I15" s="26">
        <v>5</v>
      </c>
      <c r="J15" s="26">
        <v>7</v>
      </c>
      <c r="K15" s="26">
        <v>6</v>
      </c>
      <c r="L15" s="26">
        <v>10</v>
      </c>
      <c r="M15" s="26">
        <v>65</v>
      </c>
    </row>
    <row r="16" spans="1:15" x14ac:dyDescent="0.25">
      <c r="A16" s="26" t="s">
        <v>64</v>
      </c>
      <c r="B16" s="26" t="s">
        <v>86</v>
      </c>
      <c r="C16" s="26" t="s">
        <v>77</v>
      </c>
      <c r="D16" s="26">
        <v>165000</v>
      </c>
      <c r="E16" s="26">
        <v>165000</v>
      </c>
      <c r="F16" s="26">
        <v>12</v>
      </c>
      <c r="G16" s="26">
        <v>10</v>
      </c>
      <c r="H16" s="26">
        <v>4</v>
      </c>
      <c r="I16" s="26">
        <v>5</v>
      </c>
      <c r="J16" s="26">
        <v>6</v>
      </c>
      <c r="K16" s="26">
        <v>6</v>
      </c>
      <c r="L16" s="26">
        <v>10</v>
      </c>
      <c r="M16" s="26">
        <v>53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B2" sqref="B2"/>
    </sheetView>
  </sheetViews>
  <sheetFormatPr defaultRowHeight="12.75" x14ac:dyDescent="0.25"/>
  <cols>
    <col min="1" max="1" width="9.140625" style="26"/>
    <col min="2" max="2" width="32.140625" style="26" customWidth="1"/>
    <col min="3" max="3" width="58.85546875" style="26" customWidth="1"/>
    <col min="4" max="246" width="9.140625" style="26"/>
    <col min="247" max="247" width="38.85546875" style="26" customWidth="1"/>
    <col min="248" max="248" width="84.85546875" style="26" customWidth="1"/>
    <col min="249" max="502" width="9.140625" style="26"/>
    <col min="503" max="503" width="38.85546875" style="26" customWidth="1"/>
    <col min="504" max="504" width="84.85546875" style="26" customWidth="1"/>
    <col min="505" max="758" width="9.140625" style="26"/>
    <col min="759" max="759" width="38.85546875" style="26" customWidth="1"/>
    <col min="760" max="760" width="84.85546875" style="26" customWidth="1"/>
    <col min="761" max="1014" width="9.140625" style="26"/>
    <col min="1015" max="1015" width="38.85546875" style="26" customWidth="1"/>
    <col min="1016" max="1016" width="84.85546875" style="26" customWidth="1"/>
    <col min="1017" max="1270" width="9.140625" style="26"/>
    <col min="1271" max="1271" width="38.85546875" style="26" customWidth="1"/>
    <col min="1272" max="1272" width="84.85546875" style="26" customWidth="1"/>
    <col min="1273" max="1526" width="9.140625" style="26"/>
    <col min="1527" max="1527" width="38.85546875" style="26" customWidth="1"/>
    <col min="1528" max="1528" width="84.85546875" style="26" customWidth="1"/>
    <col min="1529" max="1782" width="9.140625" style="26"/>
    <col min="1783" max="1783" width="38.85546875" style="26" customWidth="1"/>
    <col min="1784" max="1784" width="84.85546875" style="26" customWidth="1"/>
    <col min="1785" max="2038" width="9.140625" style="26"/>
    <col min="2039" max="2039" width="38.85546875" style="26" customWidth="1"/>
    <col min="2040" max="2040" width="84.85546875" style="26" customWidth="1"/>
    <col min="2041" max="2294" width="9.140625" style="26"/>
    <col min="2295" max="2295" width="38.85546875" style="26" customWidth="1"/>
    <col min="2296" max="2296" width="84.85546875" style="26" customWidth="1"/>
    <col min="2297" max="2550" width="9.140625" style="26"/>
    <col min="2551" max="2551" width="38.85546875" style="26" customWidth="1"/>
    <col min="2552" max="2552" width="84.85546875" style="26" customWidth="1"/>
    <col min="2553" max="2806" width="9.140625" style="26"/>
    <col min="2807" max="2807" width="38.85546875" style="26" customWidth="1"/>
    <col min="2808" max="2808" width="84.85546875" style="26" customWidth="1"/>
    <col min="2809" max="3062" width="9.140625" style="26"/>
    <col min="3063" max="3063" width="38.85546875" style="26" customWidth="1"/>
    <col min="3064" max="3064" width="84.85546875" style="26" customWidth="1"/>
    <col min="3065" max="3318" width="9.140625" style="26"/>
    <col min="3319" max="3319" width="38.85546875" style="26" customWidth="1"/>
    <col min="3320" max="3320" width="84.85546875" style="26" customWidth="1"/>
    <col min="3321" max="3574" width="9.140625" style="26"/>
    <col min="3575" max="3575" width="38.85546875" style="26" customWidth="1"/>
    <col min="3576" max="3576" width="84.85546875" style="26" customWidth="1"/>
    <col min="3577" max="3830" width="9.140625" style="26"/>
    <col min="3831" max="3831" width="38.85546875" style="26" customWidth="1"/>
    <col min="3832" max="3832" width="84.85546875" style="26" customWidth="1"/>
    <col min="3833" max="4086" width="9.140625" style="26"/>
    <col min="4087" max="4087" width="38.85546875" style="26" customWidth="1"/>
    <col min="4088" max="4088" width="84.85546875" style="26" customWidth="1"/>
    <col min="4089" max="4342" width="9.140625" style="26"/>
    <col min="4343" max="4343" width="38.85546875" style="26" customWidth="1"/>
    <col min="4344" max="4344" width="84.85546875" style="26" customWidth="1"/>
    <col min="4345" max="4598" width="9.140625" style="26"/>
    <col min="4599" max="4599" width="38.85546875" style="26" customWidth="1"/>
    <col min="4600" max="4600" width="84.85546875" style="26" customWidth="1"/>
    <col min="4601" max="4854" width="9.140625" style="26"/>
    <col min="4855" max="4855" width="38.85546875" style="26" customWidth="1"/>
    <col min="4856" max="4856" width="84.85546875" style="26" customWidth="1"/>
    <col min="4857" max="5110" width="9.140625" style="26"/>
    <col min="5111" max="5111" width="38.85546875" style="26" customWidth="1"/>
    <col min="5112" max="5112" width="84.85546875" style="26" customWidth="1"/>
    <col min="5113" max="5366" width="9.140625" style="26"/>
    <col min="5367" max="5367" width="38.85546875" style="26" customWidth="1"/>
    <col min="5368" max="5368" width="84.85546875" style="26" customWidth="1"/>
    <col min="5369" max="5622" width="9.140625" style="26"/>
    <col min="5623" max="5623" width="38.85546875" style="26" customWidth="1"/>
    <col min="5624" max="5624" width="84.85546875" style="26" customWidth="1"/>
    <col min="5625" max="5878" width="9.140625" style="26"/>
    <col min="5879" max="5879" width="38.85546875" style="26" customWidth="1"/>
    <col min="5880" max="5880" width="84.85546875" style="26" customWidth="1"/>
    <col min="5881" max="6134" width="9.140625" style="26"/>
    <col min="6135" max="6135" width="38.85546875" style="26" customWidth="1"/>
    <col min="6136" max="6136" width="84.85546875" style="26" customWidth="1"/>
    <col min="6137" max="6390" width="9.140625" style="26"/>
    <col min="6391" max="6391" width="38.85546875" style="26" customWidth="1"/>
    <col min="6392" max="6392" width="84.85546875" style="26" customWidth="1"/>
    <col min="6393" max="6646" width="9.140625" style="26"/>
    <col min="6647" max="6647" width="38.85546875" style="26" customWidth="1"/>
    <col min="6648" max="6648" width="84.85546875" style="26" customWidth="1"/>
    <col min="6649" max="6902" width="9.140625" style="26"/>
    <col min="6903" max="6903" width="38.85546875" style="26" customWidth="1"/>
    <col min="6904" max="6904" width="84.85546875" style="26" customWidth="1"/>
    <col min="6905" max="7158" width="9.140625" style="26"/>
    <col min="7159" max="7159" width="38.85546875" style="26" customWidth="1"/>
    <col min="7160" max="7160" width="84.85546875" style="26" customWidth="1"/>
    <col min="7161" max="7414" width="9.140625" style="26"/>
    <col min="7415" max="7415" width="38.85546875" style="26" customWidth="1"/>
    <col min="7416" max="7416" width="84.85546875" style="26" customWidth="1"/>
    <col min="7417" max="7670" width="9.140625" style="26"/>
    <col min="7671" max="7671" width="38.85546875" style="26" customWidth="1"/>
    <col min="7672" max="7672" width="84.85546875" style="26" customWidth="1"/>
    <col min="7673" max="7926" width="9.140625" style="26"/>
    <col min="7927" max="7927" width="38.85546875" style="26" customWidth="1"/>
    <col min="7928" max="7928" width="84.85546875" style="26" customWidth="1"/>
    <col min="7929" max="8182" width="9.140625" style="26"/>
    <col min="8183" max="8183" width="38.85546875" style="26" customWidth="1"/>
    <col min="8184" max="8184" width="84.85546875" style="26" customWidth="1"/>
    <col min="8185" max="8438" width="9.140625" style="26"/>
    <col min="8439" max="8439" width="38.85546875" style="26" customWidth="1"/>
    <col min="8440" max="8440" width="84.85546875" style="26" customWidth="1"/>
    <col min="8441" max="8694" width="9.140625" style="26"/>
    <col min="8695" max="8695" width="38.85546875" style="26" customWidth="1"/>
    <col min="8696" max="8696" width="84.85546875" style="26" customWidth="1"/>
    <col min="8697" max="8950" width="9.140625" style="26"/>
    <col min="8951" max="8951" width="38.85546875" style="26" customWidth="1"/>
    <col min="8952" max="8952" width="84.85546875" style="26" customWidth="1"/>
    <col min="8953" max="9206" width="9.140625" style="26"/>
    <col min="9207" max="9207" width="38.85546875" style="26" customWidth="1"/>
    <col min="9208" max="9208" width="84.85546875" style="26" customWidth="1"/>
    <col min="9209" max="9462" width="9.140625" style="26"/>
    <col min="9463" max="9463" width="38.85546875" style="26" customWidth="1"/>
    <col min="9464" max="9464" width="84.85546875" style="26" customWidth="1"/>
    <col min="9465" max="9718" width="9.140625" style="26"/>
    <col min="9719" max="9719" width="38.85546875" style="26" customWidth="1"/>
    <col min="9720" max="9720" width="84.85546875" style="26" customWidth="1"/>
    <col min="9721" max="9974" width="9.140625" style="26"/>
    <col min="9975" max="9975" width="38.85546875" style="26" customWidth="1"/>
    <col min="9976" max="9976" width="84.85546875" style="26" customWidth="1"/>
    <col min="9977" max="10230" width="9.140625" style="26"/>
    <col min="10231" max="10231" width="38.85546875" style="26" customWidth="1"/>
    <col min="10232" max="10232" width="84.85546875" style="26" customWidth="1"/>
    <col min="10233" max="10486" width="9.140625" style="26"/>
    <col min="10487" max="10487" width="38.85546875" style="26" customWidth="1"/>
    <col min="10488" max="10488" width="84.85546875" style="26" customWidth="1"/>
    <col min="10489" max="10742" width="9.140625" style="26"/>
    <col min="10743" max="10743" width="38.85546875" style="26" customWidth="1"/>
    <col min="10744" max="10744" width="84.85546875" style="26" customWidth="1"/>
    <col min="10745" max="10998" width="9.140625" style="26"/>
    <col min="10999" max="10999" width="38.85546875" style="26" customWidth="1"/>
    <col min="11000" max="11000" width="84.85546875" style="26" customWidth="1"/>
    <col min="11001" max="11254" width="9.140625" style="26"/>
    <col min="11255" max="11255" width="38.85546875" style="26" customWidth="1"/>
    <col min="11256" max="11256" width="84.85546875" style="26" customWidth="1"/>
    <col min="11257" max="11510" width="9.140625" style="26"/>
    <col min="11511" max="11511" width="38.85546875" style="26" customWidth="1"/>
    <col min="11512" max="11512" width="84.85546875" style="26" customWidth="1"/>
    <col min="11513" max="11766" width="9.140625" style="26"/>
    <col min="11767" max="11767" width="38.85546875" style="26" customWidth="1"/>
    <col min="11768" max="11768" width="84.85546875" style="26" customWidth="1"/>
    <col min="11769" max="12022" width="9.140625" style="26"/>
    <col min="12023" max="12023" width="38.85546875" style="26" customWidth="1"/>
    <col min="12024" max="12024" width="84.85546875" style="26" customWidth="1"/>
    <col min="12025" max="12278" width="9.140625" style="26"/>
    <col min="12279" max="12279" width="38.85546875" style="26" customWidth="1"/>
    <col min="12280" max="12280" width="84.85546875" style="26" customWidth="1"/>
    <col min="12281" max="12534" width="9.140625" style="26"/>
    <col min="12535" max="12535" width="38.85546875" style="26" customWidth="1"/>
    <col min="12536" max="12536" width="84.85546875" style="26" customWidth="1"/>
    <col min="12537" max="12790" width="9.140625" style="26"/>
    <col min="12791" max="12791" width="38.85546875" style="26" customWidth="1"/>
    <col min="12792" max="12792" width="84.85546875" style="26" customWidth="1"/>
    <col min="12793" max="13046" width="9.140625" style="26"/>
    <col min="13047" max="13047" width="38.85546875" style="26" customWidth="1"/>
    <col min="13048" max="13048" width="84.85546875" style="26" customWidth="1"/>
    <col min="13049" max="13302" width="9.140625" style="26"/>
    <col min="13303" max="13303" width="38.85546875" style="26" customWidth="1"/>
    <col min="13304" max="13304" width="84.85546875" style="26" customWidth="1"/>
    <col min="13305" max="13558" width="9.140625" style="26"/>
    <col min="13559" max="13559" width="38.85546875" style="26" customWidth="1"/>
    <col min="13560" max="13560" width="84.85546875" style="26" customWidth="1"/>
    <col min="13561" max="13814" width="9.140625" style="26"/>
    <col min="13815" max="13815" width="38.85546875" style="26" customWidth="1"/>
    <col min="13816" max="13816" width="84.85546875" style="26" customWidth="1"/>
    <col min="13817" max="14070" width="9.140625" style="26"/>
    <col min="14071" max="14071" width="38.85546875" style="26" customWidth="1"/>
    <col min="14072" max="14072" width="84.85546875" style="26" customWidth="1"/>
    <col min="14073" max="14326" width="9.140625" style="26"/>
    <col min="14327" max="14327" width="38.85546875" style="26" customWidth="1"/>
    <col min="14328" max="14328" width="84.85546875" style="26" customWidth="1"/>
    <col min="14329" max="14582" width="9.140625" style="26"/>
    <col min="14583" max="14583" width="38.85546875" style="26" customWidth="1"/>
    <col min="14584" max="14584" width="84.85546875" style="26" customWidth="1"/>
    <col min="14585" max="14838" width="9.140625" style="26"/>
    <col min="14839" max="14839" width="38.85546875" style="26" customWidth="1"/>
    <col min="14840" max="14840" width="84.85546875" style="26" customWidth="1"/>
    <col min="14841" max="15094" width="9.140625" style="26"/>
    <col min="15095" max="15095" width="38.85546875" style="26" customWidth="1"/>
    <col min="15096" max="15096" width="84.85546875" style="26" customWidth="1"/>
    <col min="15097" max="15350" width="9.140625" style="26"/>
    <col min="15351" max="15351" width="38.85546875" style="26" customWidth="1"/>
    <col min="15352" max="15352" width="84.85546875" style="26" customWidth="1"/>
    <col min="15353" max="15606" width="9.140625" style="26"/>
    <col min="15607" max="15607" width="38.85546875" style="26" customWidth="1"/>
    <col min="15608" max="15608" width="84.85546875" style="26" customWidth="1"/>
    <col min="15609" max="15862" width="9.140625" style="26"/>
    <col min="15863" max="15863" width="38.85546875" style="26" customWidth="1"/>
    <col min="15864" max="15864" width="84.85546875" style="26" customWidth="1"/>
    <col min="15865" max="16118" width="9.140625" style="26"/>
    <col min="16119" max="16119" width="38.85546875" style="26" customWidth="1"/>
    <col min="16120" max="16120" width="84.85546875" style="26" customWidth="1"/>
    <col min="16121" max="16384" width="9.140625" style="26"/>
  </cols>
  <sheetData>
    <row r="1" spans="1:15" s="28" customFormat="1" ht="36" customHeight="1" x14ac:dyDescent="0.25">
      <c r="A1" s="28" t="s">
        <v>94</v>
      </c>
    </row>
    <row r="2" spans="1:15" ht="102" x14ac:dyDescent="0.25">
      <c r="A2" s="27" t="s">
        <v>1</v>
      </c>
      <c r="B2" s="27" t="s">
        <v>2</v>
      </c>
      <c r="C2" s="27" t="s">
        <v>93</v>
      </c>
      <c r="D2" s="27" t="s">
        <v>23</v>
      </c>
      <c r="E2" s="27" t="s">
        <v>3</v>
      </c>
      <c r="F2" s="27" t="s">
        <v>40</v>
      </c>
      <c r="G2" s="27" t="s">
        <v>24</v>
      </c>
      <c r="H2" s="27" t="s">
        <v>27</v>
      </c>
      <c r="I2" s="27" t="s">
        <v>7</v>
      </c>
      <c r="J2" s="27" t="s">
        <v>8</v>
      </c>
      <c r="K2" s="27" t="s">
        <v>41</v>
      </c>
      <c r="L2" s="27" t="s">
        <v>9</v>
      </c>
      <c r="M2" s="27" t="s">
        <v>10</v>
      </c>
      <c r="N2" s="27"/>
      <c r="O2" s="27"/>
    </row>
    <row r="3" spans="1:15" x14ac:dyDescent="0.25">
      <c r="F3" s="26" t="s">
        <v>19</v>
      </c>
      <c r="G3" s="26" t="s">
        <v>20</v>
      </c>
      <c r="H3" s="26" t="s">
        <v>20</v>
      </c>
      <c r="I3" s="26" t="s">
        <v>21</v>
      </c>
      <c r="J3" s="26" t="s">
        <v>22</v>
      </c>
      <c r="K3" s="26" t="s">
        <v>20</v>
      </c>
      <c r="L3" s="26" t="s">
        <v>22</v>
      </c>
    </row>
    <row r="4" spans="1:15" x14ac:dyDescent="0.25">
      <c r="A4" s="26" t="s">
        <v>52</v>
      </c>
      <c r="B4" s="26" t="s">
        <v>78</v>
      </c>
      <c r="C4" s="26" t="s">
        <v>65</v>
      </c>
      <c r="D4" s="26">
        <v>1705971</v>
      </c>
      <c r="E4" s="26">
        <v>850000</v>
      </c>
      <c r="F4" s="26">
        <v>18</v>
      </c>
      <c r="G4" s="26">
        <v>5</v>
      </c>
      <c r="H4" s="26">
        <v>12</v>
      </c>
      <c r="I4" s="26">
        <v>5</v>
      </c>
      <c r="J4" s="26">
        <v>3</v>
      </c>
      <c r="K4" s="26">
        <v>3</v>
      </c>
      <c r="L4" s="26">
        <v>4</v>
      </c>
      <c r="M4" s="26">
        <v>50</v>
      </c>
    </row>
    <row r="5" spans="1:15" x14ac:dyDescent="0.25">
      <c r="A5" s="26" t="s">
        <v>53</v>
      </c>
      <c r="B5" s="26" t="s">
        <v>79</v>
      </c>
      <c r="C5" s="26" t="s">
        <v>66</v>
      </c>
      <c r="D5" s="26">
        <v>724000</v>
      </c>
      <c r="E5" s="26">
        <v>367000</v>
      </c>
      <c r="F5" s="26">
        <v>10</v>
      </c>
      <c r="G5" s="26">
        <v>6</v>
      </c>
      <c r="H5" s="26">
        <v>5</v>
      </c>
      <c r="I5" s="26">
        <v>4</v>
      </c>
      <c r="J5" s="26">
        <v>5</v>
      </c>
      <c r="K5" s="26">
        <v>5</v>
      </c>
      <c r="L5" s="26">
        <v>4</v>
      </c>
      <c r="M5" s="26">
        <v>39</v>
      </c>
    </row>
    <row r="6" spans="1:15" x14ac:dyDescent="0.25">
      <c r="A6" s="26" t="s">
        <v>54</v>
      </c>
      <c r="B6" s="26" t="s">
        <v>80</v>
      </c>
      <c r="C6" s="26" t="s">
        <v>67</v>
      </c>
      <c r="D6" s="26">
        <v>453700</v>
      </c>
      <c r="E6" s="26">
        <v>315700</v>
      </c>
      <c r="F6" s="26">
        <v>20</v>
      </c>
      <c r="G6" s="26">
        <v>9</v>
      </c>
      <c r="H6" s="26">
        <v>10</v>
      </c>
      <c r="I6" s="26">
        <v>5</v>
      </c>
      <c r="J6" s="26">
        <v>6</v>
      </c>
      <c r="K6" s="26">
        <v>9</v>
      </c>
      <c r="L6" s="26">
        <v>4</v>
      </c>
      <c r="M6" s="26">
        <v>63</v>
      </c>
    </row>
    <row r="7" spans="1:15" x14ac:dyDescent="0.25">
      <c r="A7" s="26" t="s">
        <v>55</v>
      </c>
      <c r="B7" s="26" t="s">
        <v>81</v>
      </c>
      <c r="C7" s="26" t="s">
        <v>68</v>
      </c>
      <c r="D7" s="26">
        <v>709260</v>
      </c>
      <c r="E7" s="26">
        <v>470000</v>
      </c>
      <c r="F7" s="26">
        <v>23</v>
      </c>
      <c r="G7" s="26">
        <v>14</v>
      </c>
      <c r="H7" s="26">
        <v>13</v>
      </c>
      <c r="I7" s="26">
        <v>4</v>
      </c>
      <c r="J7" s="26">
        <v>7</v>
      </c>
      <c r="K7" s="26">
        <v>12</v>
      </c>
      <c r="L7" s="26">
        <v>10</v>
      </c>
      <c r="M7" s="26">
        <v>83</v>
      </c>
    </row>
    <row r="8" spans="1:15" x14ac:dyDescent="0.25">
      <c r="A8" s="26" t="s">
        <v>56</v>
      </c>
      <c r="B8" s="26" t="s">
        <v>82</v>
      </c>
      <c r="C8" s="26" t="s">
        <v>69</v>
      </c>
      <c r="D8" s="26">
        <v>292000</v>
      </c>
      <c r="E8" s="26">
        <v>190000</v>
      </c>
      <c r="F8" s="26">
        <v>25</v>
      </c>
      <c r="G8" s="26">
        <v>8</v>
      </c>
      <c r="H8" s="26">
        <v>10</v>
      </c>
      <c r="I8" s="26">
        <v>5</v>
      </c>
      <c r="J8" s="26">
        <v>7</v>
      </c>
      <c r="K8" s="26">
        <v>5</v>
      </c>
      <c r="L8" s="26">
        <v>7</v>
      </c>
      <c r="M8" s="26">
        <v>67</v>
      </c>
    </row>
    <row r="9" spans="1:15" x14ac:dyDescent="0.25">
      <c r="A9" s="26" t="s">
        <v>57</v>
      </c>
      <c r="B9" s="26" t="s">
        <v>83</v>
      </c>
      <c r="C9" s="26" t="s">
        <v>70</v>
      </c>
      <c r="D9" s="26">
        <v>699600</v>
      </c>
      <c r="E9" s="26">
        <v>300000</v>
      </c>
      <c r="F9" s="26">
        <v>25</v>
      </c>
      <c r="G9" s="26">
        <v>10</v>
      </c>
      <c r="H9" s="26">
        <v>11</v>
      </c>
      <c r="I9" s="26">
        <v>5</v>
      </c>
      <c r="J9" s="26">
        <v>10</v>
      </c>
      <c r="K9" s="26">
        <v>12</v>
      </c>
      <c r="L9" s="26">
        <v>8</v>
      </c>
      <c r="M9" s="26">
        <v>81</v>
      </c>
    </row>
    <row r="10" spans="1:15" x14ac:dyDescent="0.25">
      <c r="A10" s="26" t="s">
        <v>58</v>
      </c>
      <c r="B10" s="26" t="s">
        <v>84</v>
      </c>
      <c r="C10" s="26" t="s">
        <v>71</v>
      </c>
      <c r="D10" s="26">
        <v>586360</v>
      </c>
      <c r="E10" s="26">
        <v>400000</v>
      </c>
      <c r="F10" s="26">
        <v>15</v>
      </c>
      <c r="G10" s="26">
        <v>10</v>
      </c>
      <c r="H10" s="26">
        <v>5</v>
      </c>
      <c r="I10" s="26">
        <v>4</v>
      </c>
      <c r="J10" s="26">
        <v>7</v>
      </c>
      <c r="K10" s="26">
        <v>10</v>
      </c>
      <c r="L10" s="26">
        <v>5</v>
      </c>
      <c r="M10" s="26">
        <v>56</v>
      </c>
    </row>
    <row r="11" spans="1:15" x14ac:dyDescent="0.25">
      <c r="A11" s="26" t="s">
        <v>59</v>
      </c>
      <c r="B11" s="26" t="s">
        <v>85</v>
      </c>
      <c r="C11" s="26" t="s">
        <v>72</v>
      </c>
      <c r="D11" s="26">
        <v>471870</v>
      </c>
      <c r="E11" s="26">
        <v>300000</v>
      </c>
      <c r="F11" s="26">
        <v>30</v>
      </c>
      <c r="G11" s="26">
        <v>7</v>
      </c>
      <c r="H11" s="26">
        <v>15</v>
      </c>
      <c r="I11" s="26">
        <v>5</v>
      </c>
      <c r="J11" s="26">
        <v>7</v>
      </c>
      <c r="K11" s="26">
        <v>9</v>
      </c>
      <c r="L11" s="26">
        <v>5</v>
      </c>
      <c r="M11" s="26">
        <v>78</v>
      </c>
    </row>
    <row r="12" spans="1:15" x14ac:dyDescent="0.25">
      <c r="A12" s="26" t="s">
        <v>60</v>
      </c>
      <c r="B12" s="26" t="s">
        <v>86</v>
      </c>
      <c r="C12" s="26" t="s">
        <v>73</v>
      </c>
      <c r="D12" s="26">
        <v>821650</v>
      </c>
      <c r="E12" s="26">
        <v>560000</v>
      </c>
      <c r="F12" s="26">
        <v>8</v>
      </c>
      <c r="G12" s="26">
        <v>13</v>
      </c>
      <c r="H12" s="26">
        <v>3</v>
      </c>
      <c r="I12" s="26">
        <v>5</v>
      </c>
      <c r="J12" s="26">
        <v>9</v>
      </c>
      <c r="K12" s="26">
        <v>9</v>
      </c>
      <c r="L12" s="26">
        <v>10</v>
      </c>
      <c r="M12" s="26">
        <v>57</v>
      </c>
    </row>
    <row r="13" spans="1:15" x14ac:dyDescent="0.25">
      <c r="A13" s="26" t="s">
        <v>61</v>
      </c>
      <c r="B13" s="26" t="s">
        <v>86</v>
      </c>
      <c r="C13" s="26" t="s">
        <v>74</v>
      </c>
      <c r="D13" s="26">
        <v>744060</v>
      </c>
      <c r="E13" s="26">
        <v>344060</v>
      </c>
      <c r="F13" s="26">
        <v>10</v>
      </c>
      <c r="G13" s="26">
        <v>13</v>
      </c>
      <c r="H13" s="26">
        <v>5</v>
      </c>
      <c r="I13" s="26">
        <v>5</v>
      </c>
      <c r="J13" s="26">
        <v>10</v>
      </c>
      <c r="K13" s="26">
        <v>12</v>
      </c>
      <c r="L13" s="26">
        <v>10</v>
      </c>
      <c r="M13" s="26">
        <v>65</v>
      </c>
    </row>
    <row r="14" spans="1:15" x14ac:dyDescent="0.25">
      <c r="A14" s="26" t="s">
        <v>62</v>
      </c>
      <c r="B14" s="26" t="s">
        <v>86</v>
      </c>
      <c r="C14" s="26" t="s">
        <v>75</v>
      </c>
      <c r="D14" s="26">
        <v>135000</v>
      </c>
      <c r="E14" s="26">
        <v>135000</v>
      </c>
      <c r="F14" s="26">
        <v>7</v>
      </c>
      <c r="G14" s="26">
        <v>13</v>
      </c>
      <c r="H14" s="26">
        <v>10</v>
      </c>
      <c r="I14" s="26">
        <v>3</v>
      </c>
      <c r="J14" s="26">
        <v>6</v>
      </c>
      <c r="K14" s="26">
        <v>8</v>
      </c>
      <c r="L14" s="26">
        <v>10</v>
      </c>
      <c r="M14" s="26">
        <v>57</v>
      </c>
    </row>
    <row r="15" spans="1:15" x14ac:dyDescent="0.25">
      <c r="A15" s="26" t="s">
        <v>63</v>
      </c>
      <c r="B15" s="26" t="s">
        <v>86</v>
      </c>
      <c r="C15" s="26" t="s">
        <v>76</v>
      </c>
      <c r="D15" s="26">
        <v>180000</v>
      </c>
      <c r="E15" s="26">
        <v>180000</v>
      </c>
      <c r="F15" s="26">
        <v>25</v>
      </c>
      <c r="G15" s="26">
        <v>13</v>
      </c>
      <c r="H15" s="26">
        <v>14</v>
      </c>
      <c r="I15" s="26">
        <v>3</v>
      </c>
      <c r="J15" s="26">
        <v>6</v>
      </c>
      <c r="K15" s="26">
        <v>8</v>
      </c>
      <c r="L15" s="26">
        <v>10</v>
      </c>
      <c r="M15" s="26">
        <v>79</v>
      </c>
    </row>
    <row r="16" spans="1:15" x14ac:dyDescent="0.25">
      <c r="A16" s="26" t="s">
        <v>64</v>
      </c>
      <c r="B16" s="26" t="s">
        <v>86</v>
      </c>
      <c r="C16" s="26" t="s">
        <v>77</v>
      </c>
      <c r="D16" s="26">
        <v>165000</v>
      </c>
      <c r="E16" s="26">
        <v>165000</v>
      </c>
      <c r="F16" s="26">
        <v>5</v>
      </c>
      <c r="G16" s="26">
        <v>13</v>
      </c>
      <c r="H16" s="26">
        <v>5</v>
      </c>
      <c r="I16" s="26">
        <v>3</v>
      </c>
      <c r="J16" s="26">
        <v>6</v>
      </c>
      <c r="K16" s="26">
        <v>8</v>
      </c>
      <c r="L16" s="26">
        <v>10</v>
      </c>
      <c r="M16" s="26">
        <v>50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B2" sqref="B2"/>
    </sheetView>
  </sheetViews>
  <sheetFormatPr defaultRowHeight="12.75" x14ac:dyDescent="0.25"/>
  <cols>
    <col min="1" max="1" width="9.140625" style="26"/>
    <col min="2" max="2" width="32.140625" style="26" customWidth="1"/>
    <col min="3" max="3" width="58.85546875" style="26" customWidth="1"/>
    <col min="4" max="246" width="9.140625" style="26"/>
    <col min="247" max="247" width="38.85546875" style="26" customWidth="1"/>
    <col min="248" max="248" width="84.85546875" style="26" customWidth="1"/>
    <col min="249" max="502" width="9.140625" style="26"/>
    <col min="503" max="503" width="38.85546875" style="26" customWidth="1"/>
    <col min="504" max="504" width="84.85546875" style="26" customWidth="1"/>
    <col min="505" max="758" width="9.140625" style="26"/>
    <col min="759" max="759" width="38.85546875" style="26" customWidth="1"/>
    <col min="760" max="760" width="84.85546875" style="26" customWidth="1"/>
    <col min="761" max="1014" width="9.140625" style="26"/>
    <col min="1015" max="1015" width="38.85546875" style="26" customWidth="1"/>
    <col min="1016" max="1016" width="84.85546875" style="26" customWidth="1"/>
    <col min="1017" max="1270" width="9.140625" style="26"/>
    <col min="1271" max="1271" width="38.85546875" style="26" customWidth="1"/>
    <col min="1272" max="1272" width="84.85546875" style="26" customWidth="1"/>
    <col min="1273" max="1526" width="9.140625" style="26"/>
    <col min="1527" max="1527" width="38.85546875" style="26" customWidth="1"/>
    <col min="1528" max="1528" width="84.85546875" style="26" customWidth="1"/>
    <col min="1529" max="1782" width="9.140625" style="26"/>
    <col min="1783" max="1783" width="38.85546875" style="26" customWidth="1"/>
    <col min="1784" max="1784" width="84.85546875" style="26" customWidth="1"/>
    <col min="1785" max="2038" width="9.140625" style="26"/>
    <col min="2039" max="2039" width="38.85546875" style="26" customWidth="1"/>
    <col min="2040" max="2040" width="84.85546875" style="26" customWidth="1"/>
    <col min="2041" max="2294" width="9.140625" style="26"/>
    <col min="2295" max="2295" width="38.85546875" style="26" customWidth="1"/>
    <col min="2296" max="2296" width="84.85546875" style="26" customWidth="1"/>
    <col min="2297" max="2550" width="9.140625" style="26"/>
    <col min="2551" max="2551" width="38.85546875" style="26" customWidth="1"/>
    <col min="2552" max="2552" width="84.85546875" style="26" customWidth="1"/>
    <col min="2553" max="2806" width="9.140625" style="26"/>
    <col min="2807" max="2807" width="38.85546875" style="26" customWidth="1"/>
    <col min="2808" max="2808" width="84.85546875" style="26" customWidth="1"/>
    <col min="2809" max="3062" width="9.140625" style="26"/>
    <col min="3063" max="3063" width="38.85546875" style="26" customWidth="1"/>
    <col min="3064" max="3064" width="84.85546875" style="26" customWidth="1"/>
    <col min="3065" max="3318" width="9.140625" style="26"/>
    <col min="3319" max="3319" width="38.85546875" style="26" customWidth="1"/>
    <col min="3320" max="3320" width="84.85546875" style="26" customWidth="1"/>
    <col min="3321" max="3574" width="9.140625" style="26"/>
    <col min="3575" max="3575" width="38.85546875" style="26" customWidth="1"/>
    <col min="3576" max="3576" width="84.85546875" style="26" customWidth="1"/>
    <col min="3577" max="3830" width="9.140625" style="26"/>
    <col min="3831" max="3831" width="38.85546875" style="26" customWidth="1"/>
    <col min="3832" max="3832" width="84.85546875" style="26" customWidth="1"/>
    <col min="3833" max="4086" width="9.140625" style="26"/>
    <col min="4087" max="4087" width="38.85546875" style="26" customWidth="1"/>
    <col min="4088" max="4088" width="84.85546875" style="26" customWidth="1"/>
    <col min="4089" max="4342" width="9.140625" style="26"/>
    <col min="4343" max="4343" width="38.85546875" style="26" customWidth="1"/>
    <col min="4344" max="4344" width="84.85546875" style="26" customWidth="1"/>
    <col min="4345" max="4598" width="9.140625" style="26"/>
    <col min="4599" max="4599" width="38.85546875" style="26" customWidth="1"/>
    <col min="4600" max="4600" width="84.85546875" style="26" customWidth="1"/>
    <col min="4601" max="4854" width="9.140625" style="26"/>
    <col min="4855" max="4855" width="38.85546875" style="26" customWidth="1"/>
    <col min="4856" max="4856" width="84.85546875" style="26" customWidth="1"/>
    <col min="4857" max="5110" width="9.140625" style="26"/>
    <col min="5111" max="5111" width="38.85546875" style="26" customWidth="1"/>
    <col min="5112" max="5112" width="84.85546875" style="26" customWidth="1"/>
    <col min="5113" max="5366" width="9.140625" style="26"/>
    <col min="5367" max="5367" width="38.85546875" style="26" customWidth="1"/>
    <col min="5368" max="5368" width="84.85546875" style="26" customWidth="1"/>
    <col min="5369" max="5622" width="9.140625" style="26"/>
    <col min="5623" max="5623" width="38.85546875" style="26" customWidth="1"/>
    <col min="5624" max="5624" width="84.85546875" style="26" customWidth="1"/>
    <col min="5625" max="5878" width="9.140625" style="26"/>
    <col min="5879" max="5879" width="38.85546875" style="26" customWidth="1"/>
    <col min="5880" max="5880" width="84.85546875" style="26" customWidth="1"/>
    <col min="5881" max="6134" width="9.140625" style="26"/>
    <col min="6135" max="6135" width="38.85546875" style="26" customWidth="1"/>
    <col min="6136" max="6136" width="84.85546875" style="26" customWidth="1"/>
    <col min="6137" max="6390" width="9.140625" style="26"/>
    <col min="6391" max="6391" width="38.85546875" style="26" customWidth="1"/>
    <col min="6392" max="6392" width="84.85546875" style="26" customWidth="1"/>
    <col min="6393" max="6646" width="9.140625" style="26"/>
    <col min="6647" max="6647" width="38.85546875" style="26" customWidth="1"/>
    <col min="6648" max="6648" width="84.85546875" style="26" customWidth="1"/>
    <col min="6649" max="6902" width="9.140625" style="26"/>
    <col min="6903" max="6903" width="38.85546875" style="26" customWidth="1"/>
    <col min="6904" max="6904" width="84.85546875" style="26" customWidth="1"/>
    <col min="6905" max="7158" width="9.140625" style="26"/>
    <col min="7159" max="7159" width="38.85546875" style="26" customWidth="1"/>
    <col min="7160" max="7160" width="84.85546875" style="26" customWidth="1"/>
    <col min="7161" max="7414" width="9.140625" style="26"/>
    <col min="7415" max="7415" width="38.85546875" style="26" customWidth="1"/>
    <col min="7416" max="7416" width="84.85546875" style="26" customWidth="1"/>
    <col min="7417" max="7670" width="9.140625" style="26"/>
    <col min="7671" max="7671" width="38.85546875" style="26" customWidth="1"/>
    <col min="7672" max="7672" width="84.85546875" style="26" customWidth="1"/>
    <col min="7673" max="7926" width="9.140625" style="26"/>
    <col min="7927" max="7927" width="38.85546875" style="26" customWidth="1"/>
    <col min="7928" max="7928" width="84.85546875" style="26" customWidth="1"/>
    <col min="7929" max="8182" width="9.140625" style="26"/>
    <col min="8183" max="8183" width="38.85546875" style="26" customWidth="1"/>
    <col min="8184" max="8184" width="84.85546875" style="26" customWidth="1"/>
    <col min="8185" max="8438" width="9.140625" style="26"/>
    <col min="8439" max="8439" width="38.85546875" style="26" customWidth="1"/>
    <col min="8440" max="8440" width="84.85546875" style="26" customWidth="1"/>
    <col min="8441" max="8694" width="9.140625" style="26"/>
    <col min="8695" max="8695" width="38.85546875" style="26" customWidth="1"/>
    <col min="8696" max="8696" width="84.85546875" style="26" customWidth="1"/>
    <col min="8697" max="8950" width="9.140625" style="26"/>
    <col min="8951" max="8951" width="38.85546875" style="26" customWidth="1"/>
    <col min="8952" max="8952" width="84.85546875" style="26" customWidth="1"/>
    <col min="8953" max="9206" width="9.140625" style="26"/>
    <col min="9207" max="9207" width="38.85546875" style="26" customWidth="1"/>
    <col min="9208" max="9208" width="84.85546875" style="26" customWidth="1"/>
    <col min="9209" max="9462" width="9.140625" style="26"/>
    <col min="9463" max="9463" width="38.85546875" style="26" customWidth="1"/>
    <col min="9464" max="9464" width="84.85546875" style="26" customWidth="1"/>
    <col min="9465" max="9718" width="9.140625" style="26"/>
    <col min="9719" max="9719" width="38.85546875" style="26" customWidth="1"/>
    <col min="9720" max="9720" width="84.85546875" style="26" customWidth="1"/>
    <col min="9721" max="9974" width="9.140625" style="26"/>
    <col min="9975" max="9975" width="38.85546875" style="26" customWidth="1"/>
    <col min="9976" max="9976" width="84.85546875" style="26" customWidth="1"/>
    <col min="9977" max="10230" width="9.140625" style="26"/>
    <col min="10231" max="10231" width="38.85546875" style="26" customWidth="1"/>
    <col min="10232" max="10232" width="84.85546875" style="26" customWidth="1"/>
    <col min="10233" max="10486" width="9.140625" style="26"/>
    <col min="10487" max="10487" width="38.85546875" style="26" customWidth="1"/>
    <col min="10488" max="10488" width="84.85546875" style="26" customWidth="1"/>
    <col min="10489" max="10742" width="9.140625" style="26"/>
    <col min="10743" max="10743" width="38.85546875" style="26" customWidth="1"/>
    <col min="10744" max="10744" width="84.85546875" style="26" customWidth="1"/>
    <col min="10745" max="10998" width="9.140625" style="26"/>
    <col min="10999" max="10999" width="38.85546875" style="26" customWidth="1"/>
    <col min="11000" max="11000" width="84.85546875" style="26" customWidth="1"/>
    <col min="11001" max="11254" width="9.140625" style="26"/>
    <col min="11255" max="11255" width="38.85546875" style="26" customWidth="1"/>
    <col min="11256" max="11256" width="84.85546875" style="26" customWidth="1"/>
    <col min="11257" max="11510" width="9.140625" style="26"/>
    <col min="11511" max="11511" width="38.85546875" style="26" customWidth="1"/>
    <col min="11512" max="11512" width="84.85546875" style="26" customWidth="1"/>
    <col min="11513" max="11766" width="9.140625" style="26"/>
    <col min="11767" max="11767" width="38.85546875" style="26" customWidth="1"/>
    <col min="11768" max="11768" width="84.85546875" style="26" customWidth="1"/>
    <col min="11769" max="12022" width="9.140625" style="26"/>
    <col min="12023" max="12023" width="38.85546875" style="26" customWidth="1"/>
    <col min="12024" max="12024" width="84.85546875" style="26" customWidth="1"/>
    <col min="12025" max="12278" width="9.140625" style="26"/>
    <col min="12279" max="12279" width="38.85546875" style="26" customWidth="1"/>
    <col min="12280" max="12280" width="84.85546875" style="26" customWidth="1"/>
    <col min="12281" max="12534" width="9.140625" style="26"/>
    <col min="12535" max="12535" width="38.85546875" style="26" customWidth="1"/>
    <col min="12536" max="12536" width="84.85546875" style="26" customWidth="1"/>
    <col min="12537" max="12790" width="9.140625" style="26"/>
    <col min="12791" max="12791" width="38.85546875" style="26" customWidth="1"/>
    <col min="12792" max="12792" width="84.85546875" style="26" customWidth="1"/>
    <col min="12793" max="13046" width="9.140625" style="26"/>
    <col min="13047" max="13047" width="38.85546875" style="26" customWidth="1"/>
    <col min="13048" max="13048" width="84.85546875" style="26" customWidth="1"/>
    <col min="13049" max="13302" width="9.140625" style="26"/>
    <col min="13303" max="13303" width="38.85546875" style="26" customWidth="1"/>
    <col min="13304" max="13304" width="84.85546875" style="26" customWidth="1"/>
    <col min="13305" max="13558" width="9.140625" style="26"/>
    <col min="13559" max="13559" width="38.85546875" style="26" customWidth="1"/>
    <col min="13560" max="13560" width="84.85546875" style="26" customWidth="1"/>
    <col min="13561" max="13814" width="9.140625" style="26"/>
    <col min="13815" max="13815" width="38.85546875" style="26" customWidth="1"/>
    <col min="13816" max="13816" width="84.85546875" style="26" customWidth="1"/>
    <col min="13817" max="14070" width="9.140625" style="26"/>
    <col min="14071" max="14071" width="38.85546875" style="26" customWidth="1"/>
    <col min="14072" max="14072" width="84.85546875" style="26" customWidth="1"/>
    <col min="14073" max="14326" width="9.140625" style="26"/>
    <col min="14327" max="14327" width="38.85546875" style="26" customWidth="1"/>
    <col min="14328" max="14328" width="84.85546875" style="26" customWidth="1"/>
    <col min="14329" max="14582" width="9.140625" style="26"/>
    <col min="14583" max="14583" width="38.85546875" style="26" customWidth="1"/>
    <col min="14584" max="14584" width="84.85546875" style="26" customWidth="1"/>
    <col min="14585" max="14838" width="9.140625" style="26"/>
    <col min="14839" max="14839" width="38.85546875" style="26" customWidth="1"/>
    <col min="14840" max="14840" width="84.85546875" style="26" customWidth="1"/>
    <col min="14841" max="15094" width="9.140625" style="26"/>
    <col min="15095" max="15095" width="38.85546875" style="26" customWidth="1"/>
    <col min="15096" max="15096" width="84.85546875" style="26" customWidth="1"/>
    <col min="15097" max="15350" width="9.140625" style="26"/>
    <col min="15351" max="15351" width="38.85546875" style="26" customWidth="1"/>
    <col min="15352" max="15352" width="84.85546875" style="26" customWidth="1"/>
    <col min="15353" max="15606" width="9.140625" style="26"/>
    <col min="15607" max="15607" width="38.85546875" style="26" customWidth="1"/>
    <col min="15608" max="15608" width="84.85546875" style="26" customWidth="1"/>
    <col min="15609" max="15862" width="9.140625" style="26"/>
    <col min="15863" max="15863" width="38.85546875" style="26" customWidth="1"/>
    <col min="15864" max="15864" width="84.85546875" style="26" customWidth="1"/>
    <col min="15865" max="16118" width="9.140625" style="26"/>
    <col min="16119" max="16119" width="38.85546875" style="26" customWidth="1"/>
    <col min="16120" max="16120" width="84.85546875" style="26" customWidth="1"/>
    <col min="16121" max="16384" width="9.140625" style="26"/>
  </cols>
  <sheetData>
    <row r="1" spans="1:15" s="28" customFormat="1" ht="36" customHeight="1" x14ac:dyDescent="0.25">
      <c r="A1" s="28" t="s">
        <v>94</v>
      </c>
    </row>
    <row r="2" spans="1:15" ht="102" x14ac:dyDescent="0.25">
      <c r="A2" s="27" t="s">
        <v>1</v>
      </c>
      <c r="B2" s="27" t="s">
        <v>2</v>
      </c>
      <c r="C2" s="27" t="s">
        <v>93</v>
      </c>
      <c r="D2" s="27" t="s">
        <v>23</v>
      </c>
      <c r="E2" s="27" t="s">
        <v>3</v>
      </c>
      <c r="F2" s="27" t="s">
        <v>40</v>
      </c>
      <c r="G2" s="27" t="s">
        <v>24</v>
      </c>
      <c r="H2" s="27" t="s">
        <v>27</v>
      </c>
      <c r="I2" s="27" t="s">
        <v>7</v>
      </c>
      <c r="J2" s="27" t="s">
        <v>8</v>
      </c>
      <c r="K2" s="27" t="s">
        <v>41</v>
      </c>
      <c r="L2" s="27" t="s">
        <v>9</v>
      </c>
      <c r="M2" s="27" t="s">
        <v>10</v>
      </c>
      <c r="N2" s="27"/>
      <c r="O2" s="27"/>
    </row>
    <row r="3" spans="1:15" x14ac:dyDescent="0.25">
      <c r="F3" s="26" t="s">
        <v>19</v>
      </c>
      <c r="G3" s="26" t="s">
        <v>20</v>
      </c>
      <c r="H3" s="26" t="s">
        <v>20</v>
      </c>
      <c r="I3" s="26" t="s">
        <v>21</v>
      </c>
      <c r="J3" s="26" t="s">
        <v>22</v>
      </c>
      <c r="K3" s="26" t="s">
        <v>20</v>
      </c>
      <c r="L3" s="26" t="s">
        <v>22</v>
      </c>
    </row>
    <row r="4" spans="1:15" x14ac:dyDescent="0.25">
      <c r="A4" s="26" t="s">
        <v>52</v>
      </c>
      <c r="B4" s="26" t="s">
        <v>78</v>
      </c>
      <c r="C4" s="26" t="s">
        <v>65</v>
      </c>
      <c r="D4" s="26">
        <v>1705971</v>
      </c>
      <c r="E4" s="26">
        <v>850000</v>
      </c>
      <c r="F4" s="26">
        <v>14</v>
      </c>
      <c r="G4" s="26">
        <v>10</v>
      </c>
      <c r="H4" s="26">
        <v>13</v>
      </c>
      <c r="I4" s="26">
        <v>4</v>
      </c>
      <c r="J4" s="26">
        <v>2</v>
      </c>
      <c r="K4" s="26">
        <v>4</v>
      </c>
      <c r="L4" s="26">
        <v>4</v>
      </c>
      <c r="M4" s="26">
        <v>51</v>
      </c>
    </row>
    <row r="5" spans="1:15" x14ac:dyDescent="0.25">
      <c r="A5" s="26" t="s">
        <v>53</v>
      </c>
      <c r="B5" s="26" t="s">
        <v>79</v>
      </c>
      <c r="C5" s="26" t="s">
        <v>66</v>
      </c>
      <c r="D5" s="26">
        <v>724000</v>
      </c>
      <c r="E5" s="26">
        <v>367000</v>
      </c>
      <c r="F5" s="26">
        <v>10</v>
      </c>
      <c r="G5" s="26">
        <v>7</v>
      </c>
      <c r="H5" s="26">
        <v>7</v>
      </c>
      <c r="I5" s="26">
        <v>4</v>
      </c>
      <c r="J5" s="26">
        <v>4</v>
      </c>
      <c r="K5" s="26">
        <v>3</v>
      </c>
      <c r="L5" s="26">
        <v>4</v>
      </c>
      <c r="M5" s="26">
        <v>39</v>
      </c>
    </row>
    <row r="6" spans="1:15" x14ac:dyDescent="0.25">
      <c r="A6" s="26" t="s">
        <v>54</v>
      </c>
      <c r="B6" s="26" t="s">
        <v>80</v>
      </c>
      <c r="C6" s="26" t="s">
        <v>67</v>
      </c>
      <c r="D6" s="26">
        <v>453700</v>
      </c>
      <c r="E6" s="26">
        <v>315700</v>
      </c>
      <c r="F6" s="26">
        <v>19</v>
      </c>
      <c r="G6" s="26">
        <v>10</v>
      </c>
      <c r="H6" s="26">
        <v>14</v>
      </c>
      <c r="I6" s="26">
        <v>5</v>
      </c>
      <c r="J6" s="26">
        <v>6</v>
      </c>
      <c r="K6" s="26">
        <v>10</v>
      </c>
      <c r="L6" s="26">
        <v>4</v>
      </c>
      <c r="M6" s="26">
        <v>68</v>
      </c>
    </row>
    <row r="7" spans="1:15" x14ac:dyDescent="0.25">
      <c r="A7" s="26" t="s">
        <v>55</v>
      </c>
      <c r="B7" s="26" t="s">
        <v>81</v>
      </c>
      <c r="C7" s="26" t="s">
        <v>68</v>
      </c>
      <c r="D7" s="26">
        <v>709260</v>
      </c>
      <c r="E7" s="26">
        <v>470000</v>
      </c>
      <c r="F7" s="26">
        <v>21</v>
      </c>
      <c r="G7" s="26">
        <v>13</v>
      </c>
      <c r="H7" s="26">
        <v>13</v>
      </c>
      <c r="I7" s="26">
        <v>5</v>
      </c>
      <c r="J7" s="26">
        <v>7</v>
      </c>
      <c r="K7" s="26">
        <v>12</v>
      </c>
      <c r="L7" s="26">
        <v>10</v>
      </c>
      <c r="M7" s="26">
        <v>81</v>
      </c>
    </row>
    <row r="8" spans="1:15" x14ac:dyDescent="0.25">
      <c r="A8" s="26" t="s">
        <v>56</v>
      </c>
      <c r="B8" s="26" t="s">
        <v>82</v>
      </c>
      <c r="C8" s="26" t="s">
        <v>69</v>
      </c>
      <c r="D8" s="26">
        <v>292000</v>
      </c>
      <c r="E8" s="26">
        <v>190000</v>
      </c>
      <c r="F8" s="26">
        <v>17</v>
      </c>
      <c r="G8" s="26">
        <v>10</v>
      </c>
      <c r="H8" s="26">
        <v>14</v>
      </c>
      <c r="I8" s="26">
        <v>4</v>
      </c>
      <c r="J8" s="26">
        <v>4</v>
      </c>
      <c r="K8" s="26">
        <v>4</v>
      </c>
      <c r="L8" s="26">
        <v>7</v>
      </c>
      <c r="M8" s="26">
        <v>60</v>
      </c>
    </row>
    <row r="9" spans="1:15" x14ac:dyDescent="0.25">
      <c r="A9" s="26" t="s">
        <v>57</v>
      </c>
      <c r="B9" s="26" t="s">
        <v>83</v>
      </c>
      <c r="C9" s="26" t="s">
        <v>70</v>
      </c>
      <c r="D9" s="26">
        <v>699600</v>
      </c>
      <c r="E9" s="26">
        <v>300000</v>
      </c>
      <c r="F9" s="26">
        <v>23</v>
      </c>
      <c r="G9" s="26">
        <v>9</v>
      </c>
      <c r="H9" s="26">
        <v>15</v>
      </c>
      <c r="I9" s="26">
        <v>5</v>
      </c>
      <c r="J9" s="26">
        <v>8</v>
      </c>
      <c r="K9" s="26">
        <v>13</v>
      </c>
      <c r="L9" s="26">
        <v>9</v>
      </c>
      <c r="M9" s="26">
        <v>82</v>
      </c>
    </row>
    <row r="10" spans="1:15" x14ac:dyDescent="0.25">
      <c r="A10" s="26" t="s">
        <v>58</v>
      </c>
      <c r="B10" s="26" t="s">
        <v>84</v>
      </c>
      <c r="C10" s="26" t="s">
        <v>71</v>
      </c>
      <c r="D10" s="26">
        <v>586360</v>
      </c>
      <c r="E10" s="26">
        <v>400000</v>
      </c>
      <c r="F10" s="26">
        <v>16</v>
      </c>
      <c r="G10" s="26">
        <v>11</v>
      </c>
      <c r="H10" s="26">
        <v>8</v>
      </c>
      <c r="I10" s="26">
        <v>4</v>
      </c>
      <c r="J10" s="26">
        <v>6</v>
      </c>
      <c r="K10" s="26">
        <v>9</v>
      </c>
      <c r="L10" s="26">
        <v>6</v>
      </c>
      <c r="M10" s="26">
        <v>60</v>
      </c>
    </row>
    <row r="11" spans="1:15" x14ac:dyDescent="0.25">
      <c r="A11" s="26" t="s">
        <v>59</v>
      </c>
      <c r="B11" s="26" t="s">
        <v>85</v>
      </c>
      <c r="C11" s="26" t="s">
        <v>72</v>
      </c>
      <c r="D11" s="26">
        <v>471870</v>
      </c>
      <c r="E11" s="26">
        <v>300000</v>
      </c>
      <c r="F11" s="26">
        <v>25</v>
      </c>
      <c r="G11" s="26">
        <v>9</v>
      </c>
      <c r="H11" s="26">
        <v>15</v>
      </c>
      <c r="I11" s="26">
        <v>5</v>
      </c>
      <c r="J11" s="26">
        <v>7</v>
      </c>
      <c r="K11" s="26">
        <v>9</v>
      </c>
      <c r="L11" s="26">
        <v>5</v>
      </c>
      <c r="M11" s="26">
        <v>75</v>
      </c>
    </row>
    <row r="12" spans="1:15" x14ac:dyDescent="0.25">
      <c r="A12" s="26" t="s">
        <v>60</v>
      </c>
      <c r="B12" s="26" t="s">
        <v>86</v>
      </c>
      <c r="C12" s="26" t="s">
        <v>73</v>
      </c>
      <c r="D12" s="26">
        <v>821650</v>
      </c>
      <c r="E12" s="26">
        <v>560000</v>
      </c>
      <c r="F12" s="26">
        <v>9</v>
      </c>
      <c r="G12" s="26">
        <v>13</v>
      </c>
      <c r="H12" s="26">
        <v>2</v>
      </c>
      <c r="I12" s="26">
        <v>5</v>
      </c>
      <c r="J12" s="26">
        <v>8</v>
      </c>
      <c r="K12" s="26">
        <v>10</v>
      </c>
      <c r="L12" s="26">
        <v>10</v>
      </c>
      <c r="M12" s="26">
        <v>57</v>
      </c>
    </row>
    <row r="13" spans="1:15" x14ac:dyDescent="0.25">
      <c r="A13" s="26" t="s">
        <v>61</v>
      </c>
      <c r="B13" s="26" t="s">
        <v>86</v>
      </c>
      <c r="C13" s="26" t="s">
        <v>74</v>
      </c>
      <c r="D13" s="26">
        <v>744060</v>
      </c>
      <c r="E13" s="26">
        <v>344060</v>
      </c>
      <c r="F13" s="26">
        <v>12</v>
      </c>
      <c r="G13" s="26">
        <v>13</v>
      </c>
      <c r="H13" s="26">
        <v>5</v>
      </c>
      <c r="I13" s="26">
        <v>5</v>
      </c>
      <c r="J13" s="26">
        <v>8</v>
      </c>
      <c r="K13" s="26">
        <v>10</v>
      </c>
      <c r="L13" s="26">
        <v>10</v>
      </c>
      <c r="M13" s="26">
        <v>63</v>
      </c>
    </row>
    <row r="14" spans="1:15" x14ac:dyDescent="0.25">
      <c r="A14" s="26" t="s">
        <v>62</v>
      </c>
      <c r="B14" s="26" t="s">
        <v>86</v>
      </c>
      <c r="C14" s="26" t="s">
        <v>75</v>
      </c>
      <c r="D14" s="26">
        <v>135000</v>
      </c>
      <c r="E14" s="26">
        <v>135000</v>
      </c>
      <c r="F14" s="26">
        <v>11</v>
      </c>
      <c r="G14" s="26">
        <v>13</v>
      </c>
      <c r="H14" s="26">
        <v>12</v>
      </c>
      <c r="I14" s="26">
        <v>3</v>
      </c>
      <c r="J14" s="26">
        <v>5</v>
      </c>
      <c r="K14" s="26">
        <v>5</v>
      </c>
      <c r="L14" s="26">
        <v>10</v>
      </c>
      <c r="M14" s="26">
        <v>59</v>
      </c>
    </row>
    <row r="15" spans="1:15" x14ac:dyDescent="0.25">
      <c r="A15" s="26" t="s">
        <v>63</v>
      </c>
      <c r="B15" s="26" t="s">
        <v>86</v>
      </c>
      <c r="C15" s="26" t="s">
        <v>76</v>
      </c>
      <c r="D15" s="26">
        <v>180000</v>
      </c>
      <c r="E15" s="26">
        <v>180000</v>
      </c>
      <c r="F15" s="26">
        <v>13</v>
      </c>
      <c r="G15" s="26">
        <v>13</v>
      </c>
      <c r="H15" s="26">
        <v>13</v>
      </c>
      <c r="I15" s="26">
        <v>3</v>
      </c>
      <c r="J15" s="26">
        <v>5</v>
      </c>
      <c r="K15" s="26">
        <v>11</v>
      </c>
      <c r="L15" s="26">
        <v>10</v>
      </c>
      <c r="M15" s="26">
        <v>68</v>
      </c>
    </row>
    <row r="16" spans="1:15" x14ac:dyDescent="0.25">
      <c r="A16" s="26" t="s">
        <v>64</v>
      </c>
      <c r="B16" s="26" t="s">
        <v>86</v>
      </c>
      <c r="C16" s="26" t="s">
        <v>77</v>
      </c>
      <c r="D16" s="26">
        <v>165000</v>
      </c>
      <c r="E16" s="26">
        <v>165000</v>
      </c>
      <c r="F16" s="26">
        <v>5</v>
      </c>
      <c r="G16" s="26">
        <v>13</v>
      </c>
      <c r="H16" s="26">
        <v>2</v>
      </c>
      <c r="I16" s="26">
        <v>3</v>
      </c>
      <c r="J16" s="26">
        <v>5</v>
      </c>
      <c r="K16" s="26">
        <v>11</v>
      </c>
      <c r="L16" s="26">
        <v>10</v>
      </c>
      <c r="M16" s="26">
        <v>49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workbookViewId="0">
      <selection activeCell="B2" sqref="B2"/>
    </sheetView>
  </sheetViews>
  <sheetFormatPr defaultRowHeight="12.75" x14ac:dyDescent="0.25"/>
  <cols>
    <col min="1" max="1" width="9.140625" style="26"/>
    <col min="2" max="2" width="32.140625" style="26" customWidth="1"/>
    <col min="3" max="3" width="58.85546875" style="26" customWidth="1"/>
    <col min="4" max="246" width="9.140625" style="26"/>
    <col min="247" max="247" width="38.85546875" style="26" customWidth="1"/>
    <col min="248" max="248" width="84.85546875" style="26" customWidth="1"/>
    <col min="249" max="502" width="9.140625" style="26"/>
    <col min="503" max="503" width="38.85546875" style="26" customWidth="1"/>
    <col min="504" max="504" width="84.85546875" style="26" customWidth="1"/>
    <col min="505" max="758" width="9.140625" style="26"/>
    <col min="759" max="759" width="38.85546875" style="26" customWidth="1"/>
    <col min="760" max="760" width="84.85546875" style="26" customWidth="1"/>
    <col min="761" max="1014" width="9.140625" style="26"/>
    <col min="1015" max="1015" width="38.85546875" style="26" customWidth="1"/>
    <col min="1016" max="1016" width="84.85546875" style="26" customWidth="1"/>
    <col min="1017" max="1270" width="9.140625" style="26"/>
    <col min="1271" max="1271" width="38.85546875" style="26" customWidth="1"/>
    <col min="1272" max="1272" width="84.85546875" style="26" customWidth="1"/>
    <col min="1273" max="1526" width="9.140625" style="26"/>
    <col min="1527" max="1527" width="38.85546875" style="26" customWidth="1"/>
    <col min="1528" max="1528" width="84.85546875" style="26" customWidth="1"/>
    <col min="1529" max="1782" width="9.140625" style="26"/>
    <col min="1783" max="1783" width="38.85546875" style="26" customWidth="1"/>
    <col min="1784" max="1784" width="84.85546875" style="26" customWidth="1"/>
    <col min="1785" max="2038" width="9.140625" style="26"/>
    <col min="2039" max="2039" width="38.85546875" style="26" customWidth="1"/>
    <col min="2040" max="2040" width="84.85546875" style="26" customWidth="1"/>
    <col min="2041" max="2294" width="9.140625" style="26"/>
    <col min="2295" max="2295" width="38.85546875" style="26" customWidth="1"/>
    <col min="2296" max="2296" width="84.85546875" style="26" customWidth="1"/>
    <col min="2297" max="2550" width="9.140625" style="26"/>
    <col min="2551" max="2551" width="38.85546875" style="26" customWidth="1"/>
    <col min="2552" max="2552" width="84.85546875" style="26" customWidth="1"/>
    <col min="2553" max="2806" width="9.140625" style="26"/>
    <col min="2807" max="2807" width="38.85546875" style="26" customWidth="1"/>
    <col min="2808" max="2808" width="84.85546875" style="26" customWidth="1"/>
    <col min="2809" max="3062" width="9.140625" style="26"/>
    <col min="3063" max="3063" width="38.85546875" style="26" customWidth="1"/>
    <col min="3064" max="3064" width="84.85546875" style="26" customWidth="1"/>
    <col min="3065" max="3318" width="9.140625" style="26"/>
    <col min="3319" max="3319" width="38.85546875" style="26" customWidth="1"/>
    <col min="3320" max="3320" width="84.85546875" style="26" customWidth="1"/>
    <col min="3321" max="3574" width="9.140625" style="26"/>
    <col min="3575" max="3575" width="38.85546875" style="26" customWidth="1"/>
    <col min="3576" max="3576" width="84.85546875" style="26" customWidth="1"/>
    <col min="3577" max="3830" width="9.140625" style="26"/>
    <col min="3831" max="3831" width="38.85546875" style="26" customWidth="1"/>
    <col min="3832" max="3832" width="84.85546875" style="26" customWidth="1"/>
    <col min="3833" max="4086" width="9.140625" style="26"/>
    <col min="4087" max="4087" width="38.85546875" style="26" customWidth="1"/>
    <col min="4088" max="4088" width="84.85546875" style="26" customWidth="1"/>
    <col min="4089" max="4342" width="9.140625" style="26"/>
    <col min="4343" max="4343" width="38.85546875" style="26" customWidth="1"/>
    <col min="4344" max="4344" width="84.85546875" style="26" customWidth="1"/>
    <col min="4345" max="4598" width="9.140625" style="26"/>
    <col min="4599" max="4599" width="38.85546875" style="26" customWidth="1"/>
    <col min="4600" max="4600" width="84.85546875" style="26" customWidth="1"/>
    <col min="4601" max="4854" width="9.140625" style="26"/>
    <col min="4855" max="4855" width="38.85546875" style="26" customWidth="1"/>
    <col min="4856" max="4856" width="84.85546875" style="26" customWidth="1"/>
    <col min="4857" max="5110" width="9.140625" style="26"/>
    <col min="5111" max="5111" width="38.85546875" style="26" customWidth="1"/>
    <col min="5112" max="5112" width="84.85546875" style="26" customWidth="1"/>
    <col min="5113" max="5366" width="9.140625" style="26"/>
    <col min="5367" max="5367" width="38.85546875" style="26" customWidth="1"/>
    <col min="5368" max="5368" width="84.85546875" style="26" customWidth="1"/>
    <col min="5369" max="5622" width="9.140625" style="26"/>
    <col min="5623" max="5623" width="38.85546875" style="26" customWidth="1"/>
    <col min="5624" max="5624" width="84.85546875" style="26" customWidth="1"/>
    <col min="5625" max="5878" width="9.140625" style="26"/>
    <col min="5879" max="5879" width="38.85546875" style="26" customWidth="1"/>
    <col min="5880" max="5880" width="84.85546875" style="26" customWidth="1"/>
    <col min="5881" max="6134" width="9.140625" style="26"/>
    <col min="6135" max="6135" width="38.85546875" style="26" customWidth="1"/>
    <col min="6136" max="6136" width="84.85546875" style="26" customWidth="1"/>
    <col min="6137" max="6390" width="9.140625" style="26"/>
    <col min="6391" max="6391" width="38.85546875" style="26" customWidth="1"/>
    <col min="6392" max="6392" width="84.85546875" style="26" customWidth="1"/>
    <col min="6393" max="6646" width="9.140625" style="26"/>
    <col min="6647" max="6647" width="38.85546875" style="26" customWidth="1"/>
    <col min="6648" max="6648" width="84.85546875" style="26" customWidth="1"/>
    <col min="6649" max="6902" width="9.140625" style="26"/>
    <col min="6903" max="6903" width="38.85546875" style="26" customWidth="1"/>
    <col min="6904" max="6904" width="84.85546875" style="26" customWidth="1"/>
    <col min="6905" max="7158" width="9.140625" style="26"/>
    <col min="7159" max="7159" width="38.85546875" style="26" customWidth="1"/>
    <col min="7160" max="7160" width="84.85546875" style="26" customWidth="1"/>
    <col min="7161" max="7414" width="9.140625" style="26"/>
    <col min="7415" max="7415" width="38.85546875" style="26" customWidth="1"/>
    <col min="7416" max="7416" width="84.85546875" style="26" customWidth="1"/>
    <col min="7417" max="7670" width="9.140625" style="26"/>
    <col min="7671" max="7671" width="38.85546875" style="26" customWidth="1"/>
    <col min="7672" max="7672" width="84.85546875" style="26" customWidth="1"/>
    <col min="7673" max="7926" width="9.140625" style="26"/>
    <col min="7927" max="7927" width="38.85546875" style="26" customWidth="1"/>
    <col min="7928" max="7928" width="84.85546875" style="26" customWidth="1"/>
    <col min="7929" max="8182" width="9.140625" style="26"/>
    <col min="8183" max="8183" width="38.85546875" style="26" customWidth="1"/>
    <col min="8184" max="8184" width="84.85546875" style="26" customWidth="1"/>
    <col min="8185" max="8438" width="9.140625" style="26"/>
    <col min="8439" max="8439" width="38.85546875" style="26" customWidth="1"/>
    <col min="8440" max="8440" width="84.85546875" style="26" customWidth="1"/>
    <col min="8441" max="8694" width="9.140625" style="26"/>
    <col min="8695" max="8695" width="38.85546875" style="26" customWidth="1"/>
    <col min="8696" max="8696" width="84.85546875" style="26" customWidth="1"/>
    <col min="8697" max="8950" width="9.140625" style="26"/>
    <col min="8951" max="8951" width="38.85546875" style="26" customWidth="1"/>
    <col min="8952" max="8952" width="84.85546875" style="26" customWidth="1"/>
    <col min="8953" max="9206" width="9.140625" style="26"/>
    <col min="9207" max="9207" width="38.85546875" style="26" customWidth="1"/>
    <col min="9208" max="9208" width="84.85546875" style="26" customWidth="1"/>
    <col min="9209" max="9462" width="9.140625" style="26"/>
    <col min="9463" max="9463" width="38.85546875" style="26" customWidth="1"/>
    <col min="9464" max="9464" width="84.85546875" style="26" customWidth="1"/>
    <col min="9465" max="9718" width="9.140625" style="26"/>
    <col min="9719" max="9719" width="38.85546875" style="26" customWidth="1"/>
    <col min="9720" max="9720" width="84.85546875" style="26" customWidth="1"/>
    <col min="9721" max="9974" width="9.140625" style="26"/>
    <col min="9975" max="9975" width="38.85546875" style="26" customWidth="1"/>
    <col min="9976" max="9976" width="84.85546875" style="26" customWidth="1"/>
    <col min="9977" max="10230" width="9.140625" style="26"/>
    <col min="10231" max="10231" width="38.85546875" style="26" customWidth="1"/>
    <col min="10232" max="10232" width="84.85546875" style="26" customWidth="1"/>
    <col min="10233" max="10486" width="9.140625" style="26"/>
    <col min="10487" max="10487" width="38.85546875" style="26" customWidth="1"/>
    <col min="10488" max="10488" width="84.85546875" style="26" customWidth="1"/>
    <col min="10489" max="10742" width="9.140625" style="26"/>
    <col min="10743" max="10743" width="38.85546875" style="26" customWidth="1"/>
    <col min="10744" max="10744" width="84.85546875" style="26" customWidth="1"/>
    <col min="10745" max="10998" width="9.140625" style="26"/>
    <col min="10999" max="10999" width="38.85546875" style="26" customWidth="1"/>
    <col min="11000" max="11000" width="84.85546875" style="26" customWidth="1"/>
    <col min="11001" max="11254" width="9.140625" style="26"/>
    <col min="11255" max="11255" width="38.85546875" style="26" customWidth="1"/>
    <col min="11256" max="11256" width="84.85546875" style="26" customWidth="1"/>
    <col min="11257" max="11510" width="9.140625" style="26"/>
    <col min="11511" max="11511" width="38.85546875" style="26" customWidth="1"/>
    <col min="11512" max="11512" width="84.85546875" style="26" customWidth="1"/>
    <col min="11513" max="11766" width="9.140625" style="26"/>
    <col min="11767" max="11767" width="38.85546875" style="26" customWidth="1"/>
    <col min="11768" max="11768" width="84.85546875" style="26" customWidth="1"/>
    <col min="11769" max="12022" width="9.140625" style="26"/>
    <col min="12023" max="12023" width="38.85546875" style="26" customWidth="1"/>
    <col min="12024" max="12024" width="84.85546875" style="26" customWidth="1"/>
    <col min="12025" max="12278" width="9.140625" style="26"/>
    <col min="12279" max="12279" width="38.85546875" style="26" customWidth="1"/>
    <col min="12280" max="12280" width="84.85546875" style="26" customWidth="1"/>
    <col min="12281" max="12534" width="9.140625" style="26"/>
    <col min="12535" max="12535" width="38.85546875" style="26" customWidth="1"/>
    <col min="12536" max="12536" width="84.85546875" style="26" customWidth="1"/>
    <col min="12537" max="12790" width="9.140625" style="26"/>
    <col min="12791" max="12791" width="38.85546875" style="26" customWidth="1"/>
    <col min="12792" max="12792" width="84.85546875" style="26" customWidth="1"/>
    <col min="12793" max="13046" width="9.140625" style="26"/>
    <col min="13047" max="13047" width="38.85546875" style="26" customWidth="1"/>
    <col min="13048" max="13048" width="84.85546875" style="26" customWidth="1"/>
    <col min="13049" max="13302" width="9.140625" style="26"/>
    <col min="13303" max="13303" width="38.85546875" style="26" customWidth="1"/>
    <col min="13304" max="13304" width="84.85546875" style="26" customWidth="1"/>
    <col min="13305" max="13558" width="9.140625" style="26"/>
    <col min="13559" max="13559" width="38.85546875" style="26" customWidth="1"/>
    <col min="13560" max="13560" width="84.85546875" style="26" customWidth="1"/>
    <col min="13561" max="13814" width="9.140625" style="26"/>
    <col min="13815" max="13815" width="38.85546875" style="26" customWidth="1"/>
    <col min="13816" max="13816" width="84.85546875" style="26" customWidth="1"/>
    <col min="13817" max="14070" width="9.140625" style="26"/>
    <col min="14071" max="14071" width="38.85546875" style="26" customWidth="1"/>
    <col min="14072" max="14072" width="84.85546875" style="26" customWidth="1"/>
    <col min="14073" max="14326" width="9.140625" style="26"/>
    <col min="14327" max="14327" width="38.85546875" style="26" customWidth="1"/>
    <col min="14328" max="14328" width="84.85546875" style="26" customWidth="1"/>
    <col min="14329" max="14582" width="9.140625" style="26"/>
    <col min="14583" max="14583" width="38.85546875" style="26" customWidth="1"/>
    <col min="14584" max="14584" width="84.85546875" style="26" customWidth="1"/>
    <col min="14585" max="14838" width="9.140625" style="26"/>
    <col min="14839" max="14839" width="38.85546875" style="26" customWidth="1"/>
    <col min="14840" max="14840" width="84.85546875" style="26" customWidth="1"/>
    <col min="14841" max="15094" width="9.140625" style="26"/>
    <col min="15095" max="15095" width="38.85546875" style="26" customWidth="1"/>
    <col min="15096" max="15096" width="84.85546875" style="26" customWidth="1"/>
    <col min="15097" max="15350" width="9.140625" style="26"/>
    <col min="15351" max="15351" width="38.85546875" style="26" customWidth="1"/>
    <col min="15352" max="15352" width="84.85546875" style="26" customWidth="1"/>
    <col min="15353" max="15606" width="9.140625" style="26"/>
    <col min="15607" max="15607" width="38.85546875" style="26" customWidth="1"/>
    <col min="15608" max="15608" width="84.85546875" style="26" customWidth="1"/>
    <col min="15609" max="15862" width="9.140625" style="26"/>
    <col min="15863" max="15863" width="38.85546875" style="26" customWidth="1"/>
    <col min="15864" max="15864" width="84.85546875" style="26" customWidth="1"/>
    <col min="15865" max="16118" width="9.140625" style="26"/>
    <col min="16119" max="16119" width="38.85546875" style="26" customWidth="1"/>
    <col min="16120" max="16120" width="84.85546875" style="26" customWidth="1"/>
    <col min="16121" max="16384" width="9.140625" style="26"/>
  </cols>
  <sheetData>
    <row r="1" spans="1:15" s="28" customFormat="1" ht="36" customHeight="1" x14ac:dyDescent="0.25">
      <c r="A1" s="28" t="s">
        <v>94</v>
      </c>
    </row>
    <row r="2" spans="1:15" ht="102" x14ac:dyDescent="0.25">
      <c r="A2" s="27" t="s">
        <v>1</v>
      </c>
      <c r="B2" s="27" t="s">
        <v>2</v>
      </c>
      <c r="C2" s="27" t="s">
        <v>93</v>
      </c>
      <c r="D2" s="27" t="s">
        <v>23</v>
      </c>
      <c r="E2" s="27" t="s">
        <v>3</v>
      </c>
      <c r="F2" s="27" t="s">
        <v>40</v>
      </c>
      <c r="G2" s="27" t="s">
        <v>24</v>
      </c>
      <c r="H2" s="27" t="s">
        <v>27</v>
      </c>
      <c r="I2" s="27" t="s">
        <v>7</v>
      </c>
      <c r="J2" s="27" t="s">
        <v>8</v>
      </c>
      <c r="K2" s="27" t="s">
        <v>41</v>
      </c>
      <c r="L2" s="27" t="s">
        <v>9</v>
      </c>
      <c r="M2" s="27" t="s">
        <v>10</v>
      </c>
      <c r="N2" s="27"/>
      <c r="O2" s="27"/>
    </row>
    <row r="3" spans="1:15" x14ac:dyDescent="0.25">
      <c r="F3" s="26" t="s">
        <v>19</v>
      </c>
      <c r="G3" s="26" t="s">
        <v>20</v>
      </c>
      <c r="H3" s="26" t="s">
        <v>20</v>
      </c>
      <c r="I3" s="26" t="s">
        <v>21</v>
      </c>
      <c r="J3" s="26" t="s">
        <v>22</v>
      </c>
      <c r="K3" s="26" t="s">
        <v>20</v>
      </c>
      <c r="L3" s="26" t="s">
        <v>22</v>
      </c>
    </row>
    <row r="4" spans="1:15" x14ac:dyDescent="0.25">
      <c r="A4" s="26" t="s">
        <v>52</v>
      </c>
      <c r="B4" s="26" t="s">
        <v>78</v>
      </c>
      <c r="C4" s="26" t="s">
        <v>65</v>
      </c>
      <c r="D4" s="26">
        <v>1705971</v>
      </c>
      <c r="E4" s="26">
        <v>850000</v>
      </c>
      <c r="F4" s="26">
        <v>19</v>
      </c>
      <c r="G4" s="26">
        <v>6</v>
      </c>
      <c r="H4" s="26">
        <v>10</v>
      </c>
      <c r="I4" s="26">
        <v>5</v>
      </c>
      <c r="J4" s="26">
        <v>2</v>
      </c>
      <c r="K4" s="26">
        <v>4</v>
      </c>
      <c r="L4" s="26">
        <v>4</v>
      </c>
      <c r="M4" s="26">
        <v>50</v>
      </c>
    </row>
    <row r="5" spans="1:15" x14ac:dyDescent="0.25">
      <c r="A5" s="26" t="s">
        <v>53</v>
      </c>
      <c r="B5" s="26" t="s">
        <v>79</v>
      </c>
      <c r="C5" s="26" t="s">
        <v>66</v>
      </c>
      <c r="D5" s="26">
        <v>724000</v>
      </c>
      <c r="E5" s="26">
        <v>367000</v>
      </c>
      <c r="F5" s="26">
        <v>14</v>
      </c>
      <c r="G5" s="26">
        <v>5</v>
      </c>
      <c r="H5" s="26">
        <v>6</v>
      </c>
      <c r="I5" s="26">
        <v>4</v>
      </c>
      <c r="J5" s="26">
        <v>4</v>
      </c>
      <c r="K5" s="26">
        <v>4</v>
      </c>
      <c r="L5" s="26">
        <v>4</v>
      </c>
      <c r="M5" s="26">
        <v>41</v>
      </c>
    </row>
    <row r="6" spans="1:15" x14ac:dyDescent="0.25">
      <c r="A6" s="26" t="s">
        <v>54</v>
      </c>
      <c r="B6" s="26" t="s">
        <v>80</v>
      </c>
      <c r="C6" s="26" t="s">
        <v>67</v>
      </c>
      <c r="D6" s="26">
        <v>453700</v>
      </c>
      <c r="E6" s="26">
        <v>315700</v>
      </c>
      <c r="F6" s="26">
        <v>17</v>
      </c>
      <c r="G6" s="26">
        <v>9</v>
      </c>
      <c r="H6" s="26">
        <v>9</v>
      </c>
      <c r="I6" s="26">
        <v>4</v>
      </c>
      <c r="J6" s="26">
        <v>7</v>
      </c>
      <c r="K6" s="26">
        <v>9</v>
      </c>
      <c r="L6" s="26">
        <v>4</v>
      </c>
      <c r="M6" s="26">
        <v>59</v>
      </c>
    </row>
    <row r="7" spans="1:15" x14ac:dyDescent="0.25">
      <c r="A7" s="26" t="s">
        <v>55</v>
      </c>
      <c r="B7" s="26" t="s">
        <v>81</v>
      </c>
      <c r="C7" s="26" t="s">
        <v>68</v>
      </c>
      <c r="D7" s="26">
        <v>709260</v>
      </c>
      <c r="E7" s="26">
        <v>470000</v>
      </c>
      <c r="F7" s="26">
        <v>20</v>
      </c>
      <c r="G7" s="26">
        <v>13</v>
      </c>
      <c r="H7" s="26">
        <v>11</v>
      </c>
      <c r="I7" s="26">
        <v>4</v>
      </c>
      <c r="J7" s="26">
        <v>8</v>
      </c>
      <c r="K7" s="26">
        <v>12</v>
      </c>
      <c r="L7" s="26">
        <v>10</v>
      </c>
      <c r="M7" s="26">
        <v>78</v>
      </c>
    </row>
    <row r="8" spans="1:15" x14ac:dyDescent="0.25">
      <c r="A8" s="26" t="s">
        <v>56</v>
      </c>
      <c r="B8" s="26" t="s">
        <v>82</v>
      </c>
      <c r="C8" s="26" t="s">
        <v>69</v>
      </c>
      <c r="D8" s="26">
        <v>292000</v>
      </c>
      <c r="E8" s="26">
        <v>190000</v>
      </c>
      <c r="F8" s="26">
        <v>22</v>
      </c>
      <c r="G8" s="26">
        <v>7</v>
      </c>
      <c r="H8" s="26">
        <v>13</v>
      </c>
      <c r="I8" s="26">
        <v>5</v>
      </c>
      <c r="J8" s="26">
        <v>5</v>
      </c>
      <c r="K8" s="26">
        <v>5</v>
      </c>
      <c r="L8" s="26">
        <v>7</v>
      </c>
      <c r="M8" s="26">
        <v>64</v>
      </c>
    </row>
    <row r="9" spans="1:15" x14ac:dyDescent="0.25">
      <c r="A9" s="26" t="s">
        <v>57</v>
      </c>
      <c r="B9" s="26" t="s">
        <v>83</v>
      </c>
      <c r="C9" s="26" t="s">
        <v>70</v>
      </c>
      <c r="D9" s="26">
        <v>699600</v>
      </c>
      <c r="E9" s="26">
        <v>300000</v>
      </c>
      <c r="F9" s="26">
        <v>24</v>
      </c>
      <c r="G9" s="26">
        <v>9</v>
      </c>
      <c r="H9" s="26">
        <v>12</v>
      </c>
      <c r="I9" s="26">
        <v>5</v>
      </c>
      <c r="J9" s="26">
        <v>8</v>
      </c>
      <c r="K9" s="26">
        <v>11</v>
      </c>
      <c r="L9" s="26">
        <v>8</v>
      </c>
      <c r="M9" s="26">
        <v>77</v>
      </c>
    </row>
    <row r="10" spans="1:15" x14ac:dyDescent="0.25">
      <c r="A10" s="26" t="s">
        <v>58</v>
      </c>
      <c r="B10" s="26" t="s">
        <v>84</v>
      </c>
      <c r="C10" s="26" t="s">
        <v>71</v>
      </c>
      <c r="D10" s="26">
        <v>586360</v>
      </c>
      <c r="E10" s="26">
        <v>400000</v>
      </c>
      <c r="F10" s="26">
        <v>13</v>
      </c>
      <c r="G10" s="26">
        <v>10</v>
      </c>
      <c r="H10" s="26">
        <v>4</v>
      </c>
      <c r="I10" s="26">
        <v>3</v>
      </c>
      <c r="J10" s="26">
        <v>6</v>
      </c>
      <c r="K10" s="26">
        <v>9</v>
      </c>
      <c r="L10" s="26">
        <v>5</v>
      </c>
      <c r="M10" s="26">
        <v>50</v>
      </c>
    </row>
    <row r="11" spans="1:15" x14ac:dyDescent="0.25">
      <c r="A11" s="26" t="s">
        <v>59</v>
      </c>
      <c r="B11" s="26" t="s">
        <v>85</v>
      </c>
      <c r="C11" s="26" t="s">
        <v>72</v>
      </c>
      <c r="D11" s="26">
        <v>471870</v>
      </c>
      <c r="E11" s="26">
        <v>300000</v>
      </c>
      <c r="F11" s="26">
        <v>24</v>
      </c>
      <c r="G11" s="26">
        <v>10</v>
      </c>
      <c r="H11" s="26">
        <v>14</v>
      </c>
      <c r="I11" s="26">
        <v>5</v>
      </c>
      <c r="J11" s="26">
        <v>7</v>
      </c>
      <c r="K11" s="26">
        <v>9</v>
      </c>
      <c r="L11" s="26">
        <v>5</v>
      </c>
      <c r="M11" s="26">
        <v>74</v>
      </c>
    </row>
    <row r="12" spans="1:15" x14ac:dyDescent="0.25">
      <c r="A12" s="26" t="s">
        <v>60</v>
      </c>
      <c r="B12" s="26" t="s">
        <v>86</v>
      </c>
      <c r="C12" s="26" t="s">
        <v>73</v>
      </c>
      <c r="D12" s="26">
        <v>821650</v>
      </c>
      <c r="E12" s="26">
        <v>560000</v>
      </c>
      <c r="F12" s="26">
        <v>5</v>
      </c>
      <c r="G12" s="26">
        <v>13</v>
      </c>
      <c r="H12" s="26">
        <v>5</v>
      </c>
      <c r="I12" s="26">
        <v>5</v>
      </c>
      <c r="J12" s="26">
        <v>8</v>
      </c>
      <c r="K12" s="26">
        <v>9</v>
      </c>
      <c r="L12" s="26">
        <v>10</v>
      </c>
      <c r="M12" s="26">
        <v>55</v>
      </c>
    </row>
    <row r="13" spans="1:15" x14ac:dyDescent="0.25">
      <c r="A13" s="26" t="s">
        <v>61</v>
      </c>
      <c r="B13" s="26" t="s">
        <v>86</v>
      </c>
      <c r="C13" s="26" t="s">
        <v>74</v>
      </c>
      <c r="D13" s="26">
        <v>744060</v>
      </c>
      <c r="E13" s="26">
        <v>344060</v>
      </c>
      <c r="F13" s="26">
        <v>12</v>
      </c>
      <c r="G13" s="26">
        <v>13</v>
      </c>
      <c r="H13" s="26">
        <v>6</v>
      </c>
      <c r="I13" s="26">
        <v>3</v>
      </c>
      <c r="J13" s="26">
        <v>7</v>
      </c>
      <c r="K13" s="26">
        <v>12</v>
      </c>
      <c r="L13" s="26">
        <v>10</v>
      </c>
      <c r="M13" s="26">
        <v>63</v>
      </c>
    </row>
    <row r="14" spans="1:15" x14ac:dyDescent="0.25">
      <c r="A14" s="26" t="s">
        <v>62</v>
      </c>
      <c r="B14" s="26" t="s">
        <v>86</v>
      </c>
      <c r="C14" s="26" t="s">
        <v>75</v>
      </c>
      <c r="D14" s="26">
        <v>135000</v>
      </c>
      <c r="E14" s="26">
        <v>135000</v>
      </c>
      <c r="F14" s="26">
        <v>13</v>
      </c>
      <c r="G14" s="26">
        <v>13</v>
      </c>
      <c r="H14" s="26">
        <v>11</v>
      </c>
      <c r="I14" s="26">
        <v>3</v>
      </c>
      <c r="J14" s="26">
        <v>4</v>
      </c>
      <c r="K14" s="26">
        <v>4</v>
      </c>
      <c r="L14" s="26">
        <v>10</v>
      </c>
      <c r="M14" s="26">
        <v>58</v>
      </c>
    </row>
    <row r="15" spans="1:15" x14ac:dyDescent="0.25">
      <c r="A15" s="26" t="s">
        <v>63</v>
      </c>
      <c r="B15" s="26" t="s">
        <v>86</v>
      </c>
      <c r="C15" s="26" t="s">
        <v>76</v>
      </c>
      <c r="D15" s="26">
        <v>180000</v>
      </c>
      <c r="E15" s="26">
        <v>180000</v>
      </c>
      <c r="F15" s="26">
        <v>19</v>
      </c>
      <c r="G15" s="26">
        <v>13</v>
      </c>
      <c r="H15" s="26">
        <v>13</v>
      </c>
      <c r="I15" s="26">
        <v>3</v>
      </c>
      <c r="J15" s="26">
        <v>5</v>
      </c>
      <c r="K15" s="26">
        <v>13</v>
      </c>
      <c r="L15" s="26">
        <v>10</v>
      </c>
      <c r="M15" s="26">
        <v>76</v>
      </c>
    </row>
    <row r="16" spans="1:15" x14ac:dyDescent="0.25">
      <c r="A16" s="26" t="s">
        <v>64</v>
      </c>
      <c r="B16" s="26" t="s">
        <v>86</v>
      </c>
      <c r="C16" s="26" t="s">
        <v>77</v>
      </c>
      <c r="D16" s="26">
        <v>165000</v>
      </c>
      <c r="E16" s="26">
        <v>165000</v>
      </c>
      <c r="F16" s="26">
        <v>5</v>
      </c>
      <c r="G16" s="26">
        <v>13</v>
      </c>
      <c r="H16" s="26">
        <v>7</v>
      </c>
      <c r="I16" s="26">
        <v>3</v>
      </c>
      <c r="J16" s="26">
        <v>8</v>
      </c>
      <c r="K16" s="26">
        <v>3</v>
      </c>
      <c r="L16" s="26">
        <v>10</v>
      </c>
      <c r="M16" s="26">
        <v>49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distribuce</vt:lpstr>
      <vt:lpstr>IH</vt:lpstr>
      <vt:lpstr>JK</vt:lpstr>
      <vt:lpstr>LD</vt:lpstr>
      <vt:lpstr>PB</vt:lpstr>
      <vt:lpstr>PV</vt:lpstr>
      <vt:lpstr>PM</vt:lpstr>
      <vt:lpstr>ZK</vt:lpstr>
      <vt:lpstr>distribuce!Oblast_tisku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Kateřina Vojkůvková</cp:lastModifiedBy>
  <cp:lastPrinted>2014-06-30T13:47:30Z</cp:lastPrinted>
  <dcterms:created xsi:type="dcterms:W3CDTF">2013-12-06T22:03:05Z</dcterms:created>
  <dcterms:modified xsi:type="dcterms:W3CDTF">2016-09-14T07:49:32Z</dcterms:modified>
</cp:coreProperties>
</file>