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jkuvkova\Dropbox\Fond\Rada\jednani\14. jednani 24-26-8-2016\"/>
    </mc:Choice>
  </mc:AlternateContent>
  <bookViews>
    <workbookView xWindow="0" yWindow="0" windowWidth="20490" windowHeight="7770"/>
  </bookViews>
  <sheets>
    <sheet name="literarni priprava" sheetId="1" r:id="rId1"/>
    <sheet name="IH" sheetId="2" r:id="rId2"/>
    <sheet name="JK" sheetId="3" r:id="rId3"/>
    <sheet name="LD" sheetId="4" r:id="rId4"/>
    <sheet name="PB" sheetId="5" r:id="rId5"/>
    <sheet name="PV" sheetId="6" r:id="rId6"/>
    <sheet name="PM" sheetId="7" r:id="rId7"/>
    <sheet name="ZK" sheetId="8" r:id="rId8"/>
  </sheets>
  <definedNames>
    <definedName name="_xlnm._FilterDatabase" localSheetId="0" hidden="1">'literarni priprava'!$A$20:$AA$20</definedName>
    <definedName name="_xlnm.Print_Area" localSheetId="0">'literarni priprava'!$A$1:$AA$57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E55" i="1" l="1"/>
  <c r="H35" i="1"/>
  <c r="H28" i="1"/>
  <c r="H30" i="1"/>
  <c r="H53" i="1"/>
  <c r="H43" i="1"/>
  <c r="H48" i="1"/>
  <c r="H49" i="1"/>
  <c r="H29" i="1"/>
  <c r="H44" i="1"/>
  <c r="H36" i="1"/>
  <c r="H27" i="1"/>
  <c r="H34" i="1"/>
  <c r="H39" i="1"/>
  <c r="H23" i="1"/>
  <c r="H32" i="1"/>
  <c r="H46" i="1"/>
  <c r="H41" i="1"/>
  <c r="H45" i="1"/>
  <c r="H21" i="1"/>
  <c r="H52" i="1"/>
  <c r="H31" i="1"/>
  <c r="H40" i="1"/>
  <c r="H54" i="1"/>
  <c r="H42" i="1"/>
  <c r="H50" i="1"/>
  <c r="H24" i="1"/>
  <c r="H47" i="1"/>
  <c r="H25" i="1"/>
  <c r="H26" i="1"/>
  <c r="H38" i="1"/>
  <c r="H51" i="1"/>
  <c r="H22" i="1"/>
  <c r="Q55" i="1" l="1"/>
  <c r="Q56" i="1" s="1"/>
  <c r="H37" i="1" l="1"/>
</calcChain>
</file>

<file path=xl/sharedStrings.xml><?xml version="1.0" encoding="utf-8"?>
<sst xmlns="http://schemas.openxmlformats.org/spreadsheetml/2006/main" count="1226" uniqueCount="212">
  <si>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</si>
  <si>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</si>
  <si>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</si>
  <si>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</si>
  <si>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</si>
  <si>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</si>
  <si>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</si>
  <si>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</si>
  <si>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</si>
  <si>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</si>
  <si>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</si>
  <si>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</si>
  <si>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</si>
  <si>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</si>
  <si>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</si>
  <si>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</si>
  <si>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</si>
  <si>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</si>
  <si>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</si>
  <si>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</si>
  <si>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</si>
  <si>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</si>
  <si>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</si>
  <si>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</si>
  <si>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</si>
  <si>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</si>
  <si>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</si>
  <si>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</si>
  <si>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1. vývoj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</si>
  <si>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</si>
  <si>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Realizační strategie</t>
  </si>
  <si>
    <t>žadatel - komplexní dílo ano/ne</t>
  </si>
  <si>
    <t>Rada - komplexní dílo ano/ne</t>
  </si>
  <si>
    <t>Umělecká  kvalita projektu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</si>
  <si>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2016-1-4-14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</si>
  <si>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18. května 2016 do 18.června 2016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</si>
  <si>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1 500 000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</si>
  <si>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6 měsíců od vydání Rozhodnutí</t>
    </r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</si>
  <si>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max. 150 000 Kč</t>
    </r>
  </si>
  <si>
    <t>1. Podporovat žánrovou, tematickou a stylovou rozmanitost filmové kultury tak, aby se účinněji rozvíjel stabilní základ pro různorodou filmovou tvorbu.</t>
  </si>
  <si>
    <t>2. Podporovat původní scenáristickou tvorbu a volné adaptace literárních děl, pokud má žadatel zajištěna práva k užití těchto děl.</t>
  </si>
  <si>
    <t>3. Podporovat časovou a finanční nezávislost scenáristy.</t>
  </si>
  <si>
    <t>4. Podporovat postavení scenáristy v českém filmovém prostředí.</t>
  </si>
  <si>
    <t>5. Zvýšit potenciál projektů pro získání mezinárodní koprodukce (Eurimages, Media, zahraniční partneři, zahraniční televizní vysilatelé)</t>
  </si>
  <si>
    <t>6. Podporovat základní fázi filmové tvorby, kterou je vytvoření určitého množství prvních verzí scénářů.</t>
  </si>
  <si>
    <t>7. Podporovat scenáristické debuty.</t>
  </si>
  <si>
    <t>Podporované projekty</t>
  </si>
  <si>
    <t>Projekty, které jsou určeny k vytvoření první verze scénáře pro celovečerní hraný a celovečerní animovaný film. Výzva není určena pro ty projekty, kdejiž první verze scénáře existuje.</t>
  </si>
  <si>
    <t>Při posuzování bude Rada brát v potaz především uměleckou kvalitu a potenciál projektu, společenský význam námětu, promyšlenost struktury, posta a filmovou kvalitu dialogů, stylovou nekonvenčnost, originalitu.</t>
  </si>
  <si>
    <t>1. Podporovat projekty, které jsou formou i obsahem určeny prvotně ke kinematografickému užití</t>
  </si>
  <si>
    <t>2. Podporovat prioritně projekty, jejichž personální zajištění slibuje další vývoj, případně realizaci</t>
  </si>
  <si>
    <t>3. Podporovat zejména ty projekty, jejichž téma si udržuje ezinárodní srozumitelnost při zachování národního charakteru díla.</t>
  </si>
  <si>
    <t>1301/2016</t>
  </si>
  <si>
    <t>1302/2016</t>
  </si>
  <si>
    <t>1306/2016</t>
  </si>
  <si>
    <t>1307/2016</t>
  </si>
  <si>
    <t>1308/2016</t>
  </si>
  <si>
    <t>1309/2016</t>
  </si>
  <si>
    <t>1315/2016</t>
  </si>
  <si>
    <t>1316/2016</t>
  </si>
  <si>
    <t>1317/2016</t>
  </si>
  <si>
    <t>1318/2016</t>
  </si>
  <si>
    <t>1319/2016</t>
  </si>
  <si>
    <t>1321/2016</t>
  </si>
  <si>
    <t>1325/2016</t>
  </si>
  <si>
    <t>1326/2016</t>
  </si>
  <si>
    <t>1327/2016</t>
  </si>
  <si>
    <t>1328/2016</t>
  </si>
  <si>
    <t>1329/2016</t>
  </si>
  <si>
    <t>1331/2016</t>
  </si>
  <si>
    <t>1332/2016</t>
  </si>
  <si>
    <t>1333/2016</t>
  </si>
  <si>
    <t>1334/2016</t>
  </si>
  <si>
    <t>1335/2016</t>
  </si>
  <si>
    <t>1336/2016</t>
  </si>
  <si>
    <t>1337/2016</t>
  </si>
  <si>
    <t>1338/2016</t>
  </si>
  <si>
    <t>1339/2016</t>
  </si>
  <si>
    <t>1340/2016</t>
  </si>
  <si>
    <t>1343/2016</t>
  </si>
  <si>
    <t>1345/2016</t>
  </si>
  <si>
    <t>1349/2016</t>
  </si>
  <si>
    <t>1359/2016</t>
  </si>
  <si>
    <t>1363/2016</t>
  </si>
  <si>
    <t>1386/2016</t>
  </si>
  <si>
    <t>Anna Vovsová</t>
  </si>
  <si>
    <t>Eva Papoušková</t>
  </si>
  <si>
    <t>Roman Kašparovský</t>
  </si>
  <si>
    <t>Jiří Petr Miška</t>
  </si>
  <si>
    <t>Světlana Lazarová</t>
  </si>
  <si>
    <t>Ivan Arsenjev</t>
  </si>
  <si>
    <t>Tomorrow</t>
  </si>
  <si>
    <t>Bio Art Production</t>
  </si>
  <si>
    <t>Take One Take</t>
  </si>
  <si>
    <t>Richard Tecl</t>
  </si>
  <si>
    <t>Michal Baumbruck</t>
  </si>
  <si>
    <t>NEGATIV</t>
  </si>
  <si>
    <t>Blanka Pavlović</t>
  </si>
  <si>
    <t>Beata Parkanová</t>
  </si>
  <si>
    <t>Alena Müllerová</t>
  </si>
  <si>
    <t>Viktorie Pecháčková</t>
  </si>
  <si>
    <t>Luboš Kučera</t>
  </si>
  <si>
    <t>Taťána Rubášová</t>
  </si>
  <si>
    <t>Jaroslava Mištová</t>
  </si>
  <si>
    <t>Kateřina Traburová</t>
  </si>
  <si>
    <t>Štěpán Altrichter</t>
  </si>
  <si>
    <t>Jakub Kučera</t>
  </si>
  <si>
    <t>Klára Jůzová</t>
  </si>
  <si>
    <t>Markéta Adamcová</t>
  </si>
  <si>
    <t>Pink Productions</t>
  </si>
  <si>
    <t>Veronika Lišková</t>
  </si>
  <si>
    <t>Tomáš Janáček</t>
  </si>
  <si>
    <t>Adam Sedlák</t>
  </si>
  <si>
    <t>Mimesis Film</t>
  </si>
  <si>
    <t>endorfilm</t>
  </si>
  <si>
    <t>SIRENA FILM</t>
  </si>
  <si>
    <t>Ondřej Kopřiva</t>
  </si>
  <si>
    <t>Tereza Brdečková</t>
  </si>
  <si>
    <t>Zvířata a detektivové</t>
  </si>
  <si>
    <t>KEFER</t>
  </si>
  <si>
    <t>Nezmar</t>
  </si>
  <si>
    <t>Pražský skřítek</t>
  </si>
  <si>
    <t>Haškův písař</t>
  </si>
  <si>
    <t>Zlatí hoši</t>
  </si>
  <si>
    <t>Příběhy z dálnic</t>
  </si>
  <si>
    <t>Já, Malkáč</t>
  </si>
  <si>
    <t>Havel</t>
  </si>
  <si>
    <t>Tohle je Fanny</t>
  </si>
  <si>
    <t>Vsaď se!</t>
  </si>
  <si>
    <t>Pod sněhem</t>
  </si>
  <si>
    <t>Jadranská snoubenka</t>
  </si>
  <si>
    <t>Jeho slovo, její slovo</t>
  </si>
  <si>
    <t>Muž ve střídavé péči</t>
  </si>
  <si>
    <t>Milostný dopis klínovým písmem</t>
  </si>
  <si>
    <t>Jablka pro babičku</t>
  </si>
  <si>
    <t>Pod dekou</t>
  </si>
  <si>
    <t>Běžci</t>
  </si>
  <si>
    <t>Jedno tělo</t>
  </si>
  <si>
    <t>O Lásce</t>
  </si>
  <si>
    <t>Bubny a dýmovnice</t>
  </si>
  <si>
    <t>Nejmilovanější</t>
  </si>
  <si>
    <t>Ta naše kartouza česká</t>
  </si>
  <si>
    <t>Obrazy lásky</t>
  </si>
  <si>
    <t>Rok vdovy</t>
  </si>
  <si>
    <t>Nemusí se všechno stát dnes v noci</t>
  </si>
  <si>
    <t>Stanleyův pohár (pracovní název)</t>
  </si>
  <si>
    <t>Prodaní přátelé aneb život Karla Sabiny</t>
  </si>
  <si>
    <t>Cesta na blind</t>
  </si>
  <si>
    <t>MOR</t>
  </si>
  <si>
    <t>Výhra (pracovní název)</t>
  </si>
  <si>
    <t>Anežka</t>
  </si>
  <si>
    <t>ano</t>
  </si>
  <si>
    <t>ne</t>
  </si>
  <si>
    <t>neuvedeno</t>
  </si>
  <si>
    <t>60%</t>
  </si>
  <si>
    <t>0%-75%</t>
  </si>
  <si>
    <t>0%-60%</t>
  </si>
  <si>
    <t>50%</t>
  </si>
  <si>
    <t>0%-93%</t>
  </si>
  <si>
    <t>80%</t>
  </si>
  <si>
    <t>36%</t>
  </si>
  <si>
    <t>38%</t>
  </si>
  <si>
    <t>61%</t>
  </si>
  <si>
    <t>0%-55%</t>
  </si>
  <si>
    <t>51%</t>
  </si>
  <si>
    <t>0%-46%</t>
  </si>
  <si>
    <t>70%</t>
  </si>
  <si>
    <t>90%</t>
  </si>
  <si>
    <t>74%</t>
  </si>
  <si>
    <t>0%-58%</t>
  </si>
  <si>
    <t>58%</t>
  </si>
  <si>
    <t>82%</t>
  </si>
  <si>
    <t>48%-59%</t>
  </si>
  <si>
    <t>40%</t>
  </si>
  <si>
    <t>0%-36%</t>
  </si>
  <si>
    <t>49%</t>
  </si>
  <si>
    <t>68%</t>
  </si>
  <si>
    <t>75%</t>
  </si>
  <si>
    <t>48%</t>
  </si>
  <si>
    <t>83%</t>
  </si>
  <si>
    <t>63%</t>
  </si>
  <si>
    <t>47%</t>
  </si>
  <si>
    <t>17.3.2017</t>
  </si>
  <si>
    <t>31.12.2016</t>
  </si>
  <si>
    <t>31.7.2017</t>
  </si>
  <si>
    <t>31.5.2017</t>
  </si>
  <si>
    <t>6.10.2020</t>
  </si>
  <si>
    <t>30.11.2016</t>
  </si>
  <si>
    <t>31.3.2017</t>
  </si>
  <si>
    <t>1.3.2017</t>
  </si>
  <si>
    <t>31.4.2017</t>
  </si>
  <si>
    <t>15.6.2017</t>
  </si>
  <si>
    <t>15.1.2017</t>
  </si>
  <si>
    <t>15.2.2017</t>
  </si>
  <si>
    <t>5.11.2019</t>
  </si>
  <si>
    <t>31.1.2017</t>
  </si>
  <si>
    <t>2.2.2017</t>
  </si>
  <si>
    <t>28.2.2017</t>
  </si>
  <si>
    <t>31.12..2016</t>
  </si>
  <si>
    <t>15.3.2017</t>
  </si>
  <si>
    <t>30.9.2017</t>
  </si>
  <si>
    <t>x</t>
  </si>
  <si>
    <t>1324/2016</t>
  </si>
  <si>
    <t>Martin Kuba</t>
  </si>
  <si>
    <t>Tři týdny pod mořem</t>
  </si>
  <si>
    <t>78%</t>
  </si>
  <si>
    <t>7.3.2017</t>
  </si>
  <si>
    <t>Literární příprava - vytvoření 1. verze literárního scénáře pro celovečerní hraný a celovečerní animovaný film</t>
  </si>
  <si>
    <t>dotace</t>
  </si>
  <si>
    <t>Projekty této výzvy budou na základě usnesení Rady č. 52/2016 hrazeny ze státní dotace.</t>
  </si>
  <si>
    <t>název projektu</t>
  </si>
  <si>
    <t>2016-1-4-14 Literární příprava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</si>
</sst>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8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4B4B4"/>
      </top>
      <bottom style="thin">
        <color theme="0" tint="-0.24994659260841701"/>
      </bottom>
      <diagonal/>
    </border>
  </borders>
  <cellStyleXfs count="2">
    <xf numFmtId="0" fontId="0" fillId="0" borderId="0"/>
    <xf numFmtId="0" fontId="5" fillId="0" borderId="0" applyFill="0" applyProtection="0"/>
  </cellStyleXfs>
  <cellXfs count="3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left" vertical="top"/>
    </xf>
    <xf numFmtId="4" fontId="2" fillId="0" borderId="1" xfId="0" applyNumberFormat="1" applyFont="1" applyFill="1" applyBorder="1" applyAlignment="1" applyProtection="1">
      <alignment horizontal="left" vertical="top"/>
    </xf>
    <xf numFmtId="4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9" fontId="2" fillId="0" borderId="1" xfId="0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3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>
      <alignment horizontal="left" vertical="top"/>
    </xf>
    <xf numFmtId="49" fontId="4" fillId="0" borderId="2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3" fontId="4" fillId="0" borderId="1" xfId="0" applyNumberFormat="1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left" vertical="top"/>
    </xf>
    <xf numFmtId="49" fontId="4" fillId="0" borderId="6" xfId="0" applyNumberFormat="1" applyFont="1" applyFill="1" applyBorder="1" applyAlignment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8" fillId="0" borderId="0" xfId="0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"/>
  <sheetViews>
    <sheetView tabSelected="1" zoomScale="90" zoomScaleNormal="90" workbookViewId="0">
      <selection activeCell="Y28" sqref="Y28"/>
    </sheetView>
  </sheetViews>
  <sheetFormatPr defaultRowHeight="12.75" x14ac:dyDescent="0.25"/>
  <cols>
    <col min="1" max="1" width="9.28515625" style="1" customWidth="1"/>
    <col min="2" max="2" width="16.5703125" style="1" customWidth="1"/>
    <col min="3" max="3" width="38.42578125" style="1" bestFit="1" customWidth="1"/>
    <col min="4" max="4" width="10.42578125" style="1" customWidth="1"/>
    <col min="5" max="5" width="9.5703125" style="1" customWidth="1"/>
    <col min="6" max="6" width="8.28515625" style="1" customWidth="1"/>
    <col min="7" max="7" width="7.28515625" style="1" customWidth="1"/>
    <col min="8" max="8" width="7.7109375" style="1" customWidth="1"/>
    <col min="9" max="15" width="9.140625" style="1" customWidth="1"/>
    <col min="16" max="16" width="10.140625" style="1" bestFit="1" customWidth="1"/>
    <col min="17" max="17" width="14.42578125" style="1" customWidth="1"/>
    <col min="18" max="20" width="9.140625" style="1"/>
    <col min="21" max="21" width="11.42578125" style="1" customWidth="1"/>
    <col min="22" max="24" width="9.140625" style="1"/>
    <col min="25" max="25" width="10.85546875" style="1" bestFit="1" customWidth="1"/>
    <col min="26" max="26" width="13.28515625" style="1" customWidth="1"/>
    <col min="27" max="27" width="9.140625" style="1" customWidth="1"/>
    <col min="28" max="16384" width="9.140625" style="1"/>
  </cols>
  <sheetData>
    <row r="1" spans="1:6" ht="35.25" customHeight="1" x14ac:dyDescent="0.25">
      <c r="A1" s="2" t="s">
        <v>207</v>
      </c>
    </row>
    <row r="2" spans="1:6" x14ac:dyDescent="0.25">
      <c r="A2" s="1" t="s">
        <v>34</v>
      </c>
      <c r="F2" s="10" t="s">
        <v>0</v>
      </c>
    </row>
    <row r="3" spans="1:6" x14ac:dyDescent="0.25">
      <c r="A3" s="1" t="s">
        <v>28</v>
      </c>
      <c r="F3" s="1" t="s">
        <v>39</v>
      </c>
    </row>
    <row r="4" spans="1:6" x14ac:dyDescent="0.25">
      <c r="A4" s="1" t="s">
        <v>35</v>
      </c>
      <c r="F4" s="1" t="s">
        <v>40</v>
      </c>
    </row>
    <row r="5" spans="1:6" x14ac:dyDescent="0.25">
      <c r="A5" s="1" t="s">
        <v>36</v>
      </c>
      <c r="F5" s="1" t="s">
        <v>41</v>
      </c>
    </row>
    <row r="6" spans="1:6" x14ac:dyDescent="0.25">
      <c r="A6" s="1" t="s">
        <v>37</v>
      </c>
      <c r="F6" s="1" t="s">
        <v>42</v>
      </c>
    </row>
    <row r="7" spans="1:6" x14ac:dyDescent="0.25">
      <c r="A7" s="1" t="s">
        <v>29</v>
      </c>
      <c r="F7" s="1" t="s">
        <v>43</v>
      </c>
    </row>
    <row r="8" spans="1:6" x14ac:dyDescent="0.25">
      <c r="A8" s="1" t="s">
        <v>38</v>
      </c>
      <c r="F8" s="1" t="s">
        <v>44</v>
      </c>
    </row>
    <row r="9" spans="1:6" x14ac:dyDescent="0.25">
      <c r="F9" s="1" t="s">
        <v>45</v>
      </c>
    </row>
    <row r="10" spans="1:6" x14ac:dyDescent="0.25">
      <c r="F10" s="1" t="s">
        <v>46</v>
      </c>
    </row>
    <row r="11" spans="1:6" x14ac:dyDescent="0.25">
      <c r="F11" s="1" t="s">
        <v>47</v>
      </c>
    </row>
    <row r="12" spans="1:6" x14ac:dyDescent="0.25">
      <c r="F12" s="1" t="s">
        <v>48</v>
      </c>
    </row>
    <row r="13" spans="1:6" x14ac:dyDescent="0.25">
      <c r="F13" s="1" t="s">
        <v>49</v>
      </c>
    </row>
    <row r="14" spans="1:6" x14ac:dyDescent="0.25">
      <c r="F14" s="1" t="s">
        <v>50</v>
      </c>
    </row>
    <row r="15" spans="1:6" x14ac:dyDescent="0.25">
      <c r="F15" s="1" t="s">
        <v>51</v>
      </c>
    </row>
    <row r="17" spans="1:27" x14ac:dyDescent="0.25">
      <c r="A17" s="1" t="s">
        <v>209</v>
      </c>
    </row>
    <row r="19" spans="1:27" ht="106.5" customHeight="1" x14ac:dyDescent="0.25">
      <c r="A19" s="3" t="s">
        <v>1</v>
      </c>
      <c r="B19" s="3" t="s">
        <v>2</v>
      </c>
      <c r="C19" s="3" t="s">
        <v>25</v>
      </c>
      <c r="D19" s="3" t="s">
        <v>23</v>
      </c>
      <c r="E19" s="3" t="s">
        <v>3</v>
      </c>
      <c r="F19" s="3" t="s">
        <v>4</v>
      </c>
      <c r="G19" s="3" t="s">
        <v>5</v>
      </c>
      <c r="H19" s="3" t="s">
        <v>6</v>
      </c>
      <c r="I19" s="13" t="s">
        <v>33</v>
      </c>
      <c r="J19" s="13" t="s">
        <v>24</v>
      </c>
      <c r="K19" s="13" t="s">
        <v>27</v>
      </c>
      <c r="L19" s="13" t="s">
        <v>7</v>
      </c>
      <c r="M19" s="13" t="s">
        <v>8</v>
      </c>
      <c r="N19" s="13" t="s">
        <v>30</v>
      </c>
      <c r="O19" s="13" t="s">
        <v>9</v>
      </c>
      <c r="P19" s="3" t="s">
        <v>10</v>
      </c>
      <c r="Q19" s="3" t="s">
        <v>11</v>
      </c>
      <c r="R19" s="3" t="s">
        <v>12</v>
      </c>
      <c r="S19" s="3" t="s">
        <v>13</v>
      </c>
      <c r="T19" s="3" t="s">
        <v>14</v>
      </c>
      <c r="U19" s="3" t="s">
        <v>15</v>
      </c>
      <c r="V19" s="3" t="s">
        <v>16</v>
      </c>
      <c r="W19" s="3" t="s">
        <v>31</v>
      </c>
      <c r="X19" s="3" t="s">
        <v>32</v>
      </c>
      <c r="Y19" s="3" t="s">
        <v>17</v>
      </c>
      <c r="Z19" s="3" t="s">
        <v>18</v>
      </c>
      <c r="AA19" s="3" t="s">
        <v>26</v>
      </c>
    </row>
    <row r="20" spans="1:27" x14ac:dyDescent="0.25">
      <c r="A20" s="21"/>
      <c r="B20" s="8"/>
      <c r="C20" s="8"/>
      <c r="D20" s="8"/>
      <c r="E20" s="8"/>
      <c r="F20" s="5"/>
      <c r="G20" s="5"/>
      <c r="H20" s="5"/>
      <c r="I20" s="14" t="s">
        <v>19</v>
      </c>
      <c r="J20" s="4" t="s">
        <v>20</v>
      </c>
      <c r="K20" s="4" t="s">
        <v>20</v>
      </c>
      <c r="L20" s="4" t="s">
        <v>21</v>
      </c>
      <c r="M20" s="4" t="s">
        <v>22</v>
      </c>
      <c r="N20" s="4" t="s">
        <v>20</v>
      </c>
      <c r="O20" s="4" t="s">
        <v>22</v>
      </c>
      <c r="P20" s="5"/>
      <c r="Q20" s="4"/>
      <c r="R20" s="4"/>
      <c r="S20" s="4"/>
      <c r="T20" s="4"/>
      <c r="U20" s="6"/>
      <c r="V20" s="6"/>
      <c r="W20" s="6"/>
      <c r="X20" s="6"/>
      <c r="Y20" s="7"/>
      <c r="Z20" s="4"/>
      <c r="AA20" s="8"/>
    </row>
    <row r="21" spans="1:27" x14ac:dyDescent="0.25">
      <c r="A21" s="23" t="s">
        <v>57</v>
      </c>
      <c r="B21" s="24" t="s">
        <v>90</v>
      </c>
      <c r="C21" s="25" t="s">
        <v>123</v>
      </c>
      <c r="D21" s="26">
        <v>188000</v>
      </c>
      <c r="E21" s="26">
        <v>150000</v>
      </c>
      <c r="F21" s="20">
        <v>58</v>
      </c>
      <c r="G21" s="20">
        <v>38</v>
      </c>
      <c r="H21" s="20">
        <f t="shared" ref="H21:H54" si="0">SUM(F21:G21)</f>
        <v>96</v>
      </c>
      <c r="I21" s="16">
        <v>24.142900000000001</v>
      </c>
      <c r="J21" s="16">
        <v>14.428599999999999</v>
      </c>
      <c r="K21" s="16">
        <v>12.428599999999999</v>
      </c>
      <c r="L21" s="16">
        <v>5</v>
      </c>
      <c r="M21" s="16">
        <v>9.5714000000000006</v>
      </c>
      <c r="N21" s="16">
        <v>13.857100000000001</v>
      </c>
      <c r="O21" s="16">
        <v>10</v>
      </c>
      <c r="P21" s="17">
        <v>89.428600000000003</v>
      </c>
      <c r="Q21" s="22">
        <v>130000</v>
      </c>
      <c r="R21" s="18" t="s">
        <v>208</v>
      </c>
      <c r="S21" s="25" t="s">
        <v>151</v>
      </c>
      <c r="T21" s="25" t="s">
        <v>151</v>
      </c>
      <c r="U21" s="25" t="s">
        <v>159</v>
      </c>
      <c r="V21" s="19">
        <v>0.9</v>
      </c>
      <c r="W21" s="25" t="s">
        <v>152</v>
      </c>
      <c r="X21" s="25" t="s">
        <v>152</v>
      </c>
      <c r="Y21" s="25" t="s">
        <v>186</v>
      </c>
      <c r="Z21" s="25" t="s">
        <v>188</v>
      </c>
      <c r="AA21" s="11">
        <v>0.9</v>
      </c>
    </row>
    <row r="22" spans="1:27" x14ac:dyDescent="0.25">
      <c r="A22" s="27" t="s">
        <v>84</v>
      </c>
      <c r="B22" s="24" t="s">
        <v>117</v>
      </c>
      <c r="C22" s="25" t="s">
        <v>150</v>
      </c>
      <c r="D22" s="26">
        <v>167000</v>
      </c>
      <c r="E22" s="26">
        <v>150000</v>
      </c>
      <c r="F22" s="20">
        <v>51</v>
      </c>
      <c r="G22" s="20">
        <v>37</v>
      </c>
      <c r="H22" s="20">
        <f t="shared" si="0"/>
        <v>88</v>
      </c>
      <c r="I22" s="16">
        <v>25.428599999999999</v>
      </c>
      <c r="J22" s="16">
        <v>14</v>
      </c>
      <c r="K22" s="16">
        <v>13.2857</v>
      </c>
      <c r="L22" s="16">
        <v>4.8571</v>
      </c>
      <c r="M22" s="16">
        <v>9.4285999999999994</v>
      </c>
      <c r="N22" s="16">
        <v>12.2857</v>
      </c>
      <c r="O22" s="16">
        <v>9.5714000000000006</v>
      </c>
      <c r="P22" s="17">
        <v>88.857100000000003</v>
      </c>
      <c r="Q22" s="22">
        <v>130000</v>
      </c>
      <c r="R22" s="18" t="s">
        <v>208</v>
      </c>
      <c r="S22" s="25" t="s">
        <v>151</v>
      </c>
      <c r="T22" s="25" t="s">
        <v>151</v>
      </c>
      <c r="U22" s="25" t="s">
        <v>167</v>
      </c>
      <c r="V22" s="19">
        <v>0.9</v>
      </c>
      <c r="W22" s="25" t="s">
        <v>152</v>
      </c>
      <c r="X22" s="25" t="s">
        <v>152</v>
      </c>
      <c r="Y22" s="25" t="s">
        <v>197</v>
      </c>
      <c r="Z22" s="25" t="s">
        <v>188</v>
      </c>
      <c r="AA22" s="11">
        <v>0.9</v>
      </c>
    </row>
    <row r="23" spans="1:27" x14ac:dyDescent="0.25">
      <c r="A23" s="27" t="s">
        <v>63</v>
      </c>
      <c r="B23" s="24" t="s">
        <v>96</v>
      </c>
      <c r="C23" s="25" t="s">
        <v>129</v>
      </c>
      <c r="D23" s="26">
        <v>294000</v>
      </c>
      <c r="E23" s="26">
        <v>150000</v>
      </c>
      <c r="F23" s="20" t="s">
        <v>201</v>
      </c>
      <c r="G23" s="20">
        <v>36</v>
      </c>
      <c r="H23" s="20">
        <f t="shared" si="0"/>
        <v>36</v>
      </c>
      <c r="I23" s="16">
        <v>23.428599999999999</v>
      </c>
      <c r="J23" s="16">
        <v>14.142899999999999</v>
      </c>
      <c r="K23" s="16">
        <v>11.571400000000001</v>
      </c>
      <c r="L23" s="16">
        <v>5</v>
      </c>
      <c r="M23" s="16">
        <v>9</v>
      </c>
      <c r="N23" s="16">
        <v>13.142899999999999</v>
      </c>
      <c r="O23" s="16">
        <v>10</v>
      </c>
      <c r="P23" s="17">
        <v>86.285700000000006</v>
      </c>
      <c r="Q23" s="22">
        <v>130000</v>
      </c>
      <c r="R23" s="18" t="s">
        <v>208</v>
      </c>
      <c r="S23" s="25" t="s">
        <v>151</v>
      </c>
      <c r="T23" s="25" t="s">
        <v>151</v>
      </c>
      <c r="U23" s="25" t="s">
        <v>164</v>
      </c>
      <c r="V23" s="19">
        <v>0.64</v>
      </c>
      <c r="W23" s="25" t="s">
        <v>151</v>
      </c>
      <c r="X23" s="25" t="s">
        <v>152</v>
      </c>
      <c r="Y23" s="25" t="s">
        <v>191</v>
      </c>
      <c r="Z23" s="25" t="s">
        <v>188</v>
      </c>
      <c r="AA23" s="11">
        <v>0.64</v>
      </c>
    </row>
    <row r="24" spans="1:27" x14ac:dyDescent="0.25">
      <c r="A24" s="27" t="s">
        <v>72</v>
      </c>
      <c r="B24" s="24" t="s">
        <v>105</v>
      </c>
      <c r="C24" s="25" t="s">
        <v>138</v>
      </c>
      <c r="D24" s="26">
        <v>182000</v>
      </c>
      <c r="E24" s="26">
        <v>150000</v>
      </c>
      <c r="F24" s="20">
        <v>40</v>
      </c>
      <c r="G24" s="20">
        <v>34</v>
      </c>
      <c r="H24" s="20">
        <f t="shared" si="0"/>
        <v>74</v>
      </c>
      <c r="I24" s="16">
        <v>21</v>
      </c>
      <c r="J24" s="16">
        <v>12.428599999999999</v>
      </c>
      <c r="K24" s="16">
        <v>10.428599999999999</v>
      </c>
      <c r="L24" s="16">
        <v>4.8571</v>
      </c>
      <c r="M24" s="16">
        <v>9.2857000000000003</v>
      </c>
      <c r="N24" s="16">
        <v>12.7143</v>
      </c>
      <c r="O24" s="16">
        <v>8</v>
      </c>
      <c r="P24" s="17">
        <v>78.714299999999994</v>
      </c>
      <c r="Q24" s="22">
        <v>100000</v>
      </c>
      <c r="R24" s="18" t="s">
        <v>208</v>
      </c>
      <c r="S24" s="25" t="s">
        <v>152</v>
      </c>
      <c r="T24" s="25" t="s">
        <v>151</v>
      </c>
      <c r="U24" s="25" t="s">
        <v>171</v>
      </c>
      <c r="V24" s="19">
        <v>0.85</v>
      </c>
      <c r="W24" s="25" t="s">
        <v>152</v>
      </c>
      <c r="X24" s="25" t="s">
        <v>152</v>
      </c>
      <c r="Y24" s="25" t="s">
        <v>188</v>
      </c>
      <c r="Z24" s="25" t="s">
        <v>188</v>
      </c>
      <c r="AA24" s="11">
        <v>0.79</v>
      </c>
    </row>
    <row r="25" spans="1:27" x14ac:dyDescent="0.25">
      <c r="A25" s="27" t="s">
        <v>80</v>
      </c>
      <c r="B25" s="24" t="s">
        <v>113</v>
      </c>
      <c r="C25" s="25" t="s">
        <v>146</v>
      </c>
      <c r="D25" s="26">
        <v>180200</v>
      </c>
      <c r="E25" s="26">
        <v>150000</v>
      </c>
      <c r="F25" s="20">
        <v>35</v>
      </c>
      <c r="G25" s="20">
        <v>36</v>
      </c>
      <c r="H25" s="20">
        <f t="shared" si="0"/>
        <v>71</v>
      </c>
      <c r="I25" s="16">
        <v>19.142900000000001</v>
      </c>
      <c r="J25" s="16">
        <v>12.571400000000001</v>
      </c>
      <c r="K25" s="16">
        <v>10.142899999999999</v>
      </c>
      <c r="L25" s="16">
        <v>4.8571</v>
      </c>
      <c r="M25" s="16">
        <v>9.2857000000000003</v>
      </c>
      <c r="N25" s="16">
        <v>12</v>
      </c>
      <c r="O25" s="16">
        <v>9.4285999999999994</v>
      </c>
      <c r="P25" s="17">
        <v>77.428600000000003</v>
      </c>
      <c r="Q25" s="22">
        <v>100000</v>
      </c>
      <c r="R25" s="18" t="s">
        <v>208</v>
      </c>
      <c r="S25" s="25" t="s">
        <v>151</v>
      </c>
      <c r="T25" s="25" t="s">
        <v>151</v>
      </c>
      <c r="U25" s="25" t="s">
        <v>179</v>
      </c>
      <c r="V25" s="19">
        <v>0.85</v>
      </c>
      <c r="W25" s="25" t="s">
        <v>152</v>
      </c>
      <c r="X25" s="25" t="s">
        <v>152</v>
      </c>
      <c r="Y25" s="25" t="s">
        <v>200</v>
      </c>
      <c r="Z25" s="25" t="s">
        <v>188</v>
      </c>
      <c r="AA25" s="11">
        <v>0.8</v>
      </c>
    </row>
    <row r="26" spans="1:27" x14ac:dyDescent="0.25">
      <c r="A26" s="27" t="s">
        <v>81</v>
      </c>
      <c r="B26" s="24" t="s">
        <v>114</v>
      </c>
      <c r="C26" s="25" t="s">
        <v>147</v>
      </c>
      <c r="D26" s="26">
        <v>238610</v>
      </c>
      <c r="E26" s="26">
        <v>150000</v>
      </c>
      <c r="F26" s="20">
        <v>54</v>
      </c>
      <c r="G26" s="20">
        <v>34</v>
      </c>
      <c r="H26" s="20">
        <f t="shared" si="0"/>
        <v>88</v>
      </c>
      <c r="I26" s="16">
        <v>20</v>
      </c>
      <c r="J26" s="16">
        <v>11.2857</v>
      </c>
      <c r="K26" s="16">
        <v>10</v>
      </c>
      <c r="L26" s="16">
        <v>4.8571</v>
      </c>
      <c r="M26" s="16">
        <v>9.2857000000000003</v>
      </c>
      <c r="N26" s="16">
        <v>11.7143</v>
      </c>
      <c r="O26" s="16">
        <v>9.5714000000000006</v>
      </c>
      <c r="P26" s="17">
        <v>76.714299999999994</v>
      </c>
      <c r="Q26" s="22">
        <v>100000</v>
      </c>
      <c r="R26" s="18" t="s">
        <v>208</v>
      </c>
      <c r="S26" s="25" t="s">
        <v>151</v>
      </c>
      <c r="T26" s="25" t="s">
        <v>151</v>
      </c>
      <c r="U26" s="25" t="s">
        <v>180</v>
      </c>
      <c r="V26" s="19">
        <v>0.65</v>
      </c>
      <c r="W26" s="25" t="s">
        <v>152</v>
      </c>
      <c r="X26" s="25" t="s">
        <v>152</v>
      </c>
      <c r="Y26" s="25" t="s">
        <v>182</v>
      </c>
      <c r="Z26" s="25" t="s">
        <v>188</v>
      </c>
      <c r="AA26" s="11">
        <v>0.6</v>
      </c>
    </row>
    <row r="27" spans="1:27" x14ac:dyDescent="0.25">
      <c r="A27" s="27" t="s">
        <v>66</v>
      </c>
      <c r="B27" s="24" t="s">
        <v>99</v>
      </c>
      <c r="C27" s="25" t="s">
        <v>132</v>
      </c>
      <c r="D27" s="26">
        <v>156000</v>
      </c>
      <c r="E27" s="26">
        <v>140000</v>
      </c>
      <c r="F27" s="20">
        <v>41</v>
      </c>
      <c r="G27" s="20">
        <v>30</v>
      </c>
      <c r="H27" s="20">
        <f t="shared" si="0"/>
        <v>71</v>
      </c>
      <c r="I27" s="16">
        <v>20.571400000000001</v>
      </c>
      <c r="J27" s="16">
        <v>10.7143</v>
      </c>
      <c r="K27" s="16">
        <v>9.7142999999999997</v>
      </c>
      <c r="L27" s="16">
        <v>5</v>
      </c>
      <c r="M27" s="16">
        <v>9.4285999999999994</v>
      </c>
      <c r="N27" s="16">
        <v>12.571400000000001</v>
      </c>
      <c r="O27" s="16">
        <v>7.2857000000000003</v>
      </c>
      <c r="P27" s="17">
        <v>75.285700000000006</v>
      </c>
      <c r="Q27" s="22">
        <v>100000</v>
      </c>
      <c r="R27" s="18" t="s">
        <v>208</v>
      </c>
      <c r="S27" s="25" t="s">
        <v>151</v>
      </c>
      <c r="T27" s="25" t="s">
        <v>151</v>
      </c>
      <c r="U27" s="25" t="s">
        <v>167</v>
      </c>
      <c r="V27" s="19">
        <v>0.9</v>
      </c>
      <c r="W27" s="25" t="s">
        <v>152</v>
      </c>
      <c r="X27" s="25" t="s">
        <v>152</v>
      </c>
      <c r="Y27" s="25" t="s">
        <v>193</v>
      </c>
      <c r="Z27" s="25" t="s">
        <v>188</v>
      </c>
      <c r="AA27" s="11">
        <v>0.9</v>
      </c>
    </row>
    <row r="28" spans="1:27" x14ac:dyDescent="0.25">
      <c r="A28" s="27" t="s">
        <v>77</v>
      </c>
      <c r="B28" s="24" t="s">
        <v>110</v>
      </c>
      <c r="C28" s="25" t="s">
        <v>143</v>
      </c>
      <c r="D28" s="26">
        <v>219350</v>
      </c>
      <c r="E28" s="26">
        <v>150000</v>
      </c>
      <c r="F28" s="20" t="s">
        <v>201</v>
      </c>
      <c r="G28" s="20">
        <v>34</v>
      </c>
      <c r="H28" s="20">
        <f t="shared" si="0"/>
        <v>34</v>
      </c>
      <c r="I28" s="16">
        <v>21</v>
      </c>
      <c r="J28" s="16">
        <v>10.2857</v>
      </c>
      <c r="K28" s="16">
        <v>10.857100000000001</v>
      </c>
      <c r="L28" s="16">
        <v>4.7142999999999997</v>
      </c>
      <c r="M28" s="16">
        <v>9.4285999999999994</v>
      </c>
      <c r="N28" s="16">
        <v>11.571400000000001</v>
      </c>
      <c r="O28" s="16">
        <v>7</v>
      </c>
      <c r="P28" s="17">
        <v>74.857100000000003</v>
      </c>
      <c r="Q28" s="22">
        <v>100000</v>
      </c>
      <c r="R28" s="18" t="s">
        <v>208</v>
      </c>
      <c r="S28" s="25" t="s">
        <v>151</v>
      </c>
      <c r="T28" s="25" t="s">
        <v>151</v>
      </c>
      <c r="U28" s="25" t="s">
        <v>176</v>
      </c>
      <c r="V28" s="19">
        <v>0.7</v>
      </c>
      <c r="W28" s="25" t="s">
        <v>152</v>
      </c>
      <c r="X28" s="25" t="s">
        <v>152</v>
      </c>
      <c r="Y28" s="25" t="s">
        <v>189</v>
      </c>
      <c r="Z28" s="25" t="s">
        <v>188</v>
      </c>
      <c r="AA28" s="11">
        <v>0.66</v>
      </c>
    </row>
    <row r="29" spans="1:27" x14ac:dyDescent="0.25">
      <c r="A29" s="27" t="s">
        <v>69</v>
      </c>
      <c r="B29" s="24" t="s">
        <v>102</v>
      </c>
      <c r="C29" s="25" t="s">
        <v>135</v>
      </c>
      <c r="D29" s="26">
        <v>204000</v>
      </c>
      <c r="E29" s="26">
        <v>150000</v>
      </c>
      <c r="F29" s="20" t="s">
        <v>201</v>
      </c>
      <c r="G29" s="20">
        <v>29</v>
      </c>
      <c r="H29" s="20">
        <f t="shared" si="0"/>
        <v>29</v>
      </c>
      <c r="I29" s="16">
        <v>21.428599999999999</v>
      </c>
      <c r="J29" s="16">
        <v>8.2857000000000003</v>
      </c>
      <c r="K29" s="16">
        <v>11</v>
      </c>
      <c r="L29" s="16">
        <v>5</v>
      </c>
      <c r="M29" s="16">
        <v>9.4285999999999994</v>
      </c>
      <c r="N29" s="16">
        <v>12.2857</v>
      </c>
      <c r="O29" s="16">
        <v>6</v>
      </c>
      <c r="P29" s="17">
        <v>73.428600000000003</v>
      </c>
      <c r="Q29" s="22">
        <v>100000</v>
      </c>
      <c r="R29" s="18" t="s">
        <v>208</v>
      </c>
      <c r="S29" s="25" t="s">
        <v>151</v>
      </c>
      <c r="T29" s="25" t="s">
        <v>151</v>
      </c>
      <c r="U29" s="25" t="s">
        <v>168</v>
      </c>
      <c r="V29" s="19">
        <v>0.75</v>
      </c>
      <c r="W29" s="25" t="s">
        <v>152</v>
      </c>
      <c r="X29" s="25" t="s">
        <v>152</v>
      </c>
      <c r="Y29" s="25" t="s">
        <v>194</v>
      </c>
      <c r="Z29" s="25" t="s">
        <v>188</v>
      </c>
      <c r="AA29" s="11">
        <v>0.7</v>
      </c>
    </row>
    <row r="30" spans="1:27" x14ac:dyDescent="0.25">
      <c r="A30" s="27" t="s">
        <v>76</v>
      </c>
      <c r="B30" s="24" t="s">
        <v>109</v>
      </c>
      <c r="C30" s="25" t="s">
        <v>142</v>
      </c>
      <c r="D30" s="26">
        <v>309230</v>
      </c>
      <c r="E30" s="26">
        <v>150000</v>
      </c>
      <c r="F30" s="20">
        <v>55</v>
      </c>
      <c r="G30" s="20">
        <v>36</v>
      </c>
      <c r="H30" s="20">
        <f t="shared" si="0"/>
        <v>91</v>
      </c>
      <c r="I30" s="16">
        <v>18.571400000000001</v>
      </c>
      <c r="J30" s="16">
        <v>11.2857</v>
      </c>
      <c r="K30" s="16">
        <v>9.7142999999999997</v>
      </c>
      <c r="L30" s="16">
        <v>4.8571</v>
      </c>
      <c r="M30" s="16">
        <v>9.1428999999999991</v>
      </c>
      <c r="N30" s="16">
        <v>11.7143</v>
      </c>
      <c r="O30" s="16">
        <v>8</v>
      </c>
      <c r="P30" s="17">
        <v>73.285700000000006</v>
      </c>
      <c r="Q30" s="22">
        <v>100000</v>
      </c>
      <c r="R30" s="18" t="s">
        <v>208</v>
      </c>
      <c r="S30" s="25" t="s">
        <v>152</v>
      </c>
      <c r="T30" s="25" t="s">
        <v>151</v>
      </c>
      <c r="U30" s="25" t="s">
        <v>175</v>
      </c>
      <c r="V30" s="19">
        <v>0.5</v>
      </c>
      <c r="W30" s="25" t="s">
        <v>152</v>
      </c>
      <c r="X30" s="25" t="s">
        <v>152</v>
      </c>
      <c r="Y30" s="25" t="s">
        <v>198</v>
      </c>
      <c r="Z30" s="25" t="s">
        <v>188</v>
      </c>
      <c r="AA30" s="11">
        <v>0.47</v>
      </c>
    </row>
    <row r="31" spans="1:27" x14ac:dyDescent="0.25">
      <c r="A31" s="27" t="s">
        <v>59</v>
      </c>
      <c r="B31" s="24" t="s">
        <v>92</v>
      </c>
      <c r="C31" s="25" t="s">
        <v>125</v>
      </c>
      <c r="D31" s="26">
        <v>251450</v>
      </c>
      <c r="E31" s="26">
        <v>150000</v>
      </c>
      <c r="F31" s="20">
        <v>33</v>
      </c>
      <c r="G31" s="20">
        <v>32</v>
      </c>
      <c r="H31" s="20">
        <f t="shared" si="0"/>
        <v>65</v>
      </c>
      <c r="I31" s="16">
        <v>17.714300000000001</v>
      </c>
      <c r="J31" s="16">
        <v>11.7143</v>
      </c>
      <c r="K31" s="16">
        <v>9.5714000000000006</v>
      </c>
      <c r="L31" s="16">
        <v>4</v>
      </c>
      <c r="M31" s="16">
        <v>8.8571000000000009</v>
      </c>
      <c r="N31" s="16">
        <v>12.142899999999999</v>
      </c>
      <c r="O31" s="16">
        <v>9.1428999999999991</v>
      </c>
      <c r="P31" s="17">
        <v>73.142899999999997</v>
      </c>
      <c r="Q31" s="22">
        <v>100000</v>
      </c>
      <c r="R31" s="18" t="s">
        <v>208</v>
      </c>
      <c r="S31" s="25" t="s">
        <v>152</v>
      </c>
      <c r="T31" s="25" t="s">
        <v>151</v>
      </c>
      <c r="U31" s="25" t="s">
        <v>154</v>
      </c>
      <c r="V31" s="19">
        <v>0.6</v>
      </c>
      <c r="W31" s="25" t="s">
        <v>152</v>
      </c>
      <c r="X31" s="25" t="s">
        <v>152</v>
      </c>
      <c r="Y31" s="25" t="s">
        <v>182</v>
      </c>
      <c r="Z31" s="25" t="s">
        <v>188</v>
      </c>
      <c r="AA31" s="11">
        <v>0.56999999999999995</v>
      </c>
    </row>
    <row r="32" spans="1:27" x14ac:dyDescent="0.25">
      <c r="A32" s="27" t="s">
        <v>53</v>
      </c>
      <c r="B32" s="24" t="s">
        <v>86</v>
      </c>
      <c r="C32" s="25" t="s">
        <v>119</v>
      </c>
      <c r="D32" s="26">
        <v>200000</v>
      </c>
      <c r="E32" s="26">
        <v>150000</v>
      </c>
      <c r="F32" s="20" t="s">
        <v>201</v>
      </c>
      <c r="G32" s="20">
        <v>22</v>
      </c>
      <c r="H32" s="20">
        <f t="shared" si="0"/>
        <v>22</v>
      </c>
      <c r="I32" s="16">
        <v>19.428599999999999</v>
      </c>
      <c r="J32" s="16">
        <v>10.142899999999999</v>
      </c>
      <c r="K32" s="16">
        <v>11.2857</v>
      </c>
      <c r="L32" s="16">
        <v>4.5713999999999997</v>
      </c>
      <c r="M32" s="16">
        <v>7</v>
      </c>
      <c r="N32" s="16">
        <v>11.142899999999999</v>
      </c>
      <c r="O32" s="16">
        <v>7.8571</v>
      </c>
      <c r="P32" s="17">
        <v>71.428600000000003</v>
      </c>
      <c r="Q32" s="22">
        <v>85000</v>
      </c>
      <c r="R32" s="18" t="s">
        <v>208</v>
      </c>
      <c r="S32" s="25" t="s">
        <v>151</v>
      </c>
      <c r="T32" s="25" t="s">
        <v>151</v>
      </c>
      <c r="U32" s="25" t="s">
        <v>155</v>
      </c>
      <c r="V32" s="19">
        <v>0.75</v>
      </c>
      <c r="W32" s="25" t="s">
        <v>152</v>
      </c>
      <c r="X32" s="25" t="s">
        <v>152</v>
      </c>
      <c r="Y32" s="25" t="s">
        <v>183</v>
      </c>
      <c r="Z32" s="25" t="s">
        <v>188</v>
      </c>
      <c r="AA32" s="11">
        <v>0.61</v>
      </c>
    </row>
    <row r="33" spans="1:27" x14ac:dyDescent="0.25">
      <c r="A33" s="27" t="s">
        <v>202</v>
      </c>
      <c r="B33" s="24" t="s">
        <v>203</v>
      </c>
      <c r="C33" s="25" t="s">
        <v>204</v>
      </c>
      <c r="D33" s="26">
        <v>191800</v>
      </c>
      <c r="E33" s="26">
        <v>150000</v>
      </c>
      <c r="F33" s="20" t="s">
        <v>201</v>
      </c>
      <c r="G33" s="20" t="s">
        <v>201</v>
      </c>
      <c r="H33" s="20">
        <f t="shared" si="0"/>
        <v>0</v>
      </c>
      <c r="I33" s="16">
        <v>19.571400000000001</v>
      </c>
      <c r="J33" s="16">
        <v>9.1428999999999991</v>
      </c>
      <c r="K33" s="16">
        <v>9.2857000000000003</v>
      </c>
      <c r="L33" s="16">
        <v>4.7142999999999997</v>
      </c>
      <c r="M33" s="16">
        <v>9</v>
      </c>
      <c r="N33" s="16">
        <v>11.7143</v>
      </c>
      <c r="O33" s="16">
        <v>6.1429</v>
      </c>
      <c r="P33" s="17">
        <v>69.571399999999997</v>
      </c>
      <c r="Q33" s="22">
        <v>75000</v>
      </c>
      <c r="R33" s="18" t="s">
        <v>208</v>
      </c>
      <c r="S33" s="25" t="s">
        <v>151</v>
      </c>
      <c r="T33" s="25" t="s">
        <v>151</v>
      </c>
      <c r="U33" s="25" t="s">
        <v>205</v>
      </c>
      <c r="V33" s="19">
        <v>0.8</v>
      </c>
      <c r="W33" s="25" t="s">
        <v>152</v>
      </c>
      <c r="X33" s="25" t="s">
        <v>152</v>
      </c>
      <c r="Y33" s="25" t="s">
        <v>206</v>
      </c>
      <c r="Z33" s="25" t="s">
        <v>188</v>
      </c>
      <c r="AA33" s="11">
        <v>0.56000000000000005</v>
      </c>
    </row>
    <row r="34" spans="1:27" x14ac:dyDescent="0.25">
      <c r="A34" s="27" t="s">
        <v>65</v>
      </c>
      <c r="B34" s="24" t="s">
        <v>98</v>
      </c>
      <c r="C34" s="25" t="s">
        <v>131</v>
      </c>
      <c r="D34" s="26">
        <v>215000</v>
      </c>
      <c r="E34" s="26">
        <v>150000</v>
      </c>
      <c r="F34" s="20">
        <v>47</v>
      </c>
      <c r="G34" s="20">
        <v>30</v>
      </c>
      <c r="H34" s="20">
        <f t="shared" si="0"/>
        <v>77</v>
      </c>
      <c r="I34" s="16">
        <v>18.142900000000001</v>
      </c>
      <c r="J34" s="16">
        <v>9.4285999999999994</v>
      </c>
      <c r="K34" s="16">
        <v>9.2857000000000003</v>
      </c>
      <c r="L34" s="16">
        <v>4.8571</v>
      </c>
      <c r="M34" s="16">
        <v>9.1428999999999991</v>
      </c>
      <c r="N34" s="16">
        <v>11.7143</v>
      </c>
      <c r="O34" s="16">
        <v>6.8571</v>
      </c>
      <c r="P34" s="17">
        <v>69.428600000000003</v>
      </c>
      <c r="Q34" s="22">
        <v>75000</v>
      </c>
      <c r="R34" s="18" t="s">
        <v>208</v>
      </c>
      <c r="S34" s="25" t="s">
        <v>151</v>
      </c>
      <c r="T34" s="25" t="s">
        <v>151</v>
      </c>
      <c r="U34" s="25" t="s">
        <v>166</v>
      </c>
      <c r="V34" s="19">
        <v>0.7</v>
      </c>
      <c r="W34" s="25" t="s">
        <v>152</v>
      </c>
      <c r="X34" s="25" t="s">
        <v>152</v>
      </c>
      <c r="Y34" s="25" t="s">
        <v>192</v>
      </c>
      <c r="Z34" s="25" t="s">
        <v>188</v>
      </c>
      <c r="AA34" s="11">
        <v>0.5</v>
      </c>
    </row>
    <row r="35" spans="1:27" x14ac:dyDescent="0.25">
      <c r="A35" s="27" t="s">
        <v>78</v>
      </c>
      <c r="B35" s="24" t="s">
        <v>111</v>
      </c>
      <c r="C35" s="25" t="s">
        <v>144</v>
      </c>
      <c r="D35" s="26">
        <v>200200</v>
      </c>
      <c r="E35" s="26">
        <v>150000</v>
      </c>
      <c r="F35" s="20" t="s">
        <v>201</v>
      </c>
      <c r="G35" s="20">
        <v>25</v>
      </c>
      <c r="H35" s="20">
        <f t="shared" si="0"/>
        <v>25</v>
      </c>
      <c r="I35" s="16">
        <v>17.571400000000001</v>
      </c>
      <c r="J35" s="16">
        <v>8.7142999999999997</v>
      </c>
      <c r="K35" s="16">
        <v>9.7142999999999997</v>
      </c>
      <c r="L35" s="16">
        <v>4.7142999999999997</v>
      </c>
      <c r="M35" s="16">
        <v>9.2857000000000003</v>
      </c>
      <c r="N35" s="16">
        <v>9.2857000000000003</v>
      </c>
      <c r="O35" s="16">
        <v>5.7142999999999997</v>
      </c>
      <c r="P35" s="17">
        <v>65</v>
      </c>
      <c r="Q35" s="22">
        <v>75000</v>
      </c>
      <c r="R35" s="18" t="s">
        <v>208</v>
      </c>
      <c r="S35" s="25" t="s">
        <v>151</v>
      </c>
      <c r="T35" s="25" t="s">
        <v>151</v>
      </c>
      <c r="U35" s="25" t="s">
        <v>177</v>
      </c>
      <c r="V35" s="19">
        <v>0.75</v>
      </c>
      <c r="W35" s="25" t="s">
        <v>152</v>
      </c>
      <c r="X35" s="25" t="s">
        <v>152</v>
      </c>
      <c r="Y35" s="25" t="s">
        <v>199</v>
      </c>
      <c r="Z35" s="25" t="s">
        <v>188</v>
      </c>
      <c r="AA35" s="11">
        <v>0.54</v>
      </c>
    </row>
    <row r="36" spans="1:27" x14ac:dyDescent="0.25">
      <c r="A36" s="27" t="s">
        <v>67</v>
      </c>
      <c r="B36" s="24" t="s">
        <v>100</v>
      </c>
      <c r="C36" s="25" t="s">
        <v>133</v>
      </c>
      <c r="D36" s="26">
        <v>188172</v>
      </c>
      <c r="E36" s="26">
        <v>150000</v>
      </c>
      <c r="F36" s="20">
        <v>40</v>
      </c>
      <c r="G36" s="20">
        <v>35</v>
      </c>
      <c r="H36" s="20">
        <f t="shared" si="0"/>
        <v>75</v>
      </c>
      <c r="I36" s="16">
        <v>16.714300000000001</v>
      </c>
      <c r="J36" s="16">
        <v>9.1428999999999991</v>
      </c>
      <c r="K36" s="16">
        <v>8.2857000000000003</v>
      </c>
      <c r="L36" s="16">
        <v>4.7142999999999997</v>
      </c>
      <c r="M36" s="16">
        <v>9.1428999999999991</v>
      </c>
      <c r="N36" s="16">
        <v>10.571400000000001</v>
      </c>
      <c r="O36" s="16">
        <v>6</v>
      </c>
      <c r="P36" s="17">
        <v>64.571399999999997</v>
      </c>
      <c r="Q36" s="22"/>
      <c r="R36" s="18"/>
      <c r="S36" s="25" t="s">
        <v>151</v>
      </c>
      <c r="T36" s="19"/>
      <c r="U36" s="25" t="s">
        <v>159</v>
      </c>
      <c r="V36" s="18"/>
      <c r="W36" s="25" t="s">
        <v>152</v>
      </c>
      <c r="X36" s="19"/>
      <c r="Y36" s="25" t="s">
        <v>182</v>
      </c>
      <c r="Z36" s="8"/>
      <c r="AA36" s="8"/>
    </row>
    <row r="37" spans="1:27" x14ac:dyDescent="0.25">
      <c r="A37" s="27" t="s">
        <v>52</v>
      </c>
      <c r="B37" s="24" t="s">
        <v>85</v>
      </c>
      <c r="C37" s="25" t="s">
        <v>118</v>
      </c>
      <c r="D37" s="26">
        <v>250000</v>
      </c>
      <c r="E37" s="26">
        <v>150000</v>
      </c>
      <c r="F37" s="20" t="s">
        <v>201</v>
      </c>
      <c r="G37" s="20">
        <v>39</v>
      </c>
      <c r="H37" s="20">
        <f t="shared" si="0"/>
        <v>39</v>
      </c>
      <c r="I37" s="16">
        <v>13.7143</v>
      </c>
      <c r="J37" s="16">
        <v>10.2857</v>
      </c>
      <c r="K37" s="16">
        <v>7.1429</v>
      </c>
      <c r="L37" s="16">
        <v>4.8571</v>
      </c>
      <c r="M37" s="16">
        <v>9</v>
      </c>
      <c r="N37" s="16">
        <v>11.428599999999999</v>
      </c>
      <c r="O37" s="16">
        <v>7.7142999999999997</v>
      </c>
      <c r="P37" s="17">
        <v>64.142899999999997</v>
      </c>
      <c r="Q37" s="20"/>
      <c r="R37" s="18"/>
      <c r="S37" s="25" t="s">
        <v>153</v>
      </c>
      <c r="T37" s="19"/>
      <c r="U37" s="25" t="s">
        <v>154</v>
      </c>
      <c r="V37" s="19"/>
      <c r="W37" s="25" t="s">
        <v>152</v>
      </c>
      <c r="X37" s="19"/>
      <c r="Y37" s="25" t="s">
        <v>182</v>
      </c>
      <c r="Z37" s="12"/>
      <c r="AA37" s="11"/>
    </row>
    <row r="38" spans="1:27" x14ac:dyDescent="0.25">
      <c r="A38" s="27" t="s">
        <v>82</v>
      </c>
      <c r="B38" s="24" t="s">
        <v>115</v>
      </c>
      <c r="C38" s="25" t="s">
        <v>148</v>
      </c>
      <c r="D38" s="26">
        <v>315300</v>
      </c>
      <c r="E38" s="26">
        <v>150000</v>
      </c>
      <c r="F38" s="20">
        <v>23</v>
      </c>
      <c r="G38" s="20">
        <v>24</v>
      </c>
      <c r="H38" s="20">
        <f t="shared" si="0"/>
        <v>47</v>
      </c>
      <c r="I38" s="16">
        <v>14.428599999999999</v>
      </c>
      <c r="J38" s="16">
        <v>9.8571000000000009</v>
      </c>
      <c r="K38" s="16">
        <v>7.7142999999999997</v>
      </c>
      <c r="L38" s="16">
        <v>4</v>
      </c>
      <c r="M38" s="16">
        <v>6.8571</v>
      </c>
      <c r="N38" s="16">
        <v>11.2857</v>
      </c>
      <c r="O38" s="16">
        <v>8.2857000000000003</v>
      </c>
      <c r="P38" s="17">
        <v>62.428600000000003</v>
      </c>
      <c r="Q38" s="22"/>
      <c r="R38" s="18"/>
      <c r="S38" s="25" t="s">
        <v>152</v>
      </c>
      <c r="T38" s="19"/>
      <c r="U38" s="25" t="s">
        <v>165</v>
      </c>
      <c r="V38" s="18"/>
      <c r="W38" s="25" t="s">
        <v>152</v>
      </c>
      <c r="X38" s="19"/>
      <c r="Y38" s="25" t="s">
        <v>182</v>
      </c>
      <c r="Z38" s="8"/>
      <c r="AA38" s="8"/>
    </row>
    <row r="39" spans="1:27" x14ac:dyDescent="0.25">
      <c r="A39" s="27" t="s">
        <v>64</v>
      </c>
      <c r="B39" s="24" t="s">
        <v>97</v>
      </c>
      <c r="C39" s="25" t="s">
        <v>130</v>
      </c>
      <c r="D39" s="26">
        <v>260000</v>
      </c>
      <c r="E39" s="26">
        <v>120000</v>
      </c>
      <c r="F39" s="20">
        <v>30</v>
      </c>
      <c r="G39" s="20">
        <v>32</v>
      </c>
      <c r="H39" s="20">
        <f t="shared" si="0"/>
        <v>62</v>
      </c>
      <c r="I39" s="16">
        <v>15.142899999999999</v>
      </c>
      <c r="J39" s="16">
        <v>7.7142999999999997</v>
      </c>
      <c r="K39" s="16">
        <v>7.5713999999999997</v>
      </c>
      <c r="L39" s="16">
        <v>4.7142999999999997</v>
      </c>
      <c r="M39" s="16">
        <v>9.4285999999999994</v>
      </c>
      <c r="N39" s="16">
        <v>11.857100000000001</v>
      </c>
      <c r="O39" s="16">
        <v>4.5713999999999997</v>
      </c>
      <c r="P39" s="17">
        <v>61</v>
      </c>
      <c r="Q39" s="22"/>
      <c r="R39" s="18"/>
      <c r="S39" s="25" t="s">
        <v>152</v>
      </c>
      <c r="T39" s="19"/>
      <c r="U39" s="25" t="s">
        <v>165</v>
      </c>
      <c r="V39" s="18"/>
      <c r="W39" s="25" t="s">
        <v>152</v>
      </c>
      <c r="X39" s="19"/>
      <c r="Y39" s="25" t="s">
        <v>188</v>
      </c>
      <c r="Z39" s="8"/>
      <c r="AA39" s="8"/>
    </row>
    <row r="40" spans="1:27" x14ac:dyDescent="0.25">
      <c r="A40" s="27" t="s">
        <v>60</v>
      </c>
      <c r="B40" s="24" t="s">
        <v>93</v>
      </c>
      <c r="C40" s="25" t="s">
        <v>126</v>
      </c>
      <c r="D40" s="26">
        <v>400000</v>
      </c>
      <c r="E40" s="26">
        <v>150000</v>
      </c>
      <c r="F40" s="20">
        <v>40</v>
      </c>
      <c r="G40" s="20">
        <v>35</v>
      </c>
      <c r="H40" s="20">
        <f t="shared" si="0"/>
        <v>75</v>
      </c>
      <c r="I40" s="16">
        <v>9.7142999999999997</v>
      </c>
      <c r="J40" s="16">
        <v>11.857100000000001</v>
      </c>
      <c r="K40" s="16">
        <v>7.4286000000000003</v>
      </c>
      <c r="L40" s="16">
        <v>4.7142999999999997</v>
      </c>
      <c r="M40" s="16">
        <v>7.7142999999999997</v>
      </c>
      <c r="N40" s="16">
        <v>10.857100000000001</v>
      </c>
      <c r="O40" s="16">
        <v>7.5713999999999997</v>
      </c>
      <c r="P40" s="17">
        <v>59.857100000000003</v>
      </c>
      <c r="Q40" s="22"/>
      <c r="R40" s="18"/>
      <c r="S40" s="25" t="s">
        <v>151</v>
      </c>
      <c r="T40" s="19"/>
      <c r="U40" s="25" t="s">
        <v>161</v>
      </c>
      <c r="V40" s="18"/>
      <c r="W40" s="25" t="s">
        <v>153</v>
      </c>
      <c r="X40" s="19"/>
      <c r="Y40" s="25" t="s">
        <v>188</v>
      </c>
      <c r="Z40" s="8"/>
      <c r="AA40" s="8"/>
    </row>
    <row r="41" spans="1:27" x14ac:dyDescent="0.25">
      <c r="A41" s="27" t="s">
        <v>55</v>
      </c>
      <c r="B41" s="24" t="s">
        <v>88</v>
      </c>
      <c r="C41" s="25" t="s">
        <v>121</v>
      </c>
      <c r="D41" s="26">
        <v>300000</v>
      </c>
      <c r="E41" s="26">
        <v>150000</v>
      </c>
      <c r="F41" s="20">
        <v>29</v>
      </c>
      <c r="G41" s="20">
        <v>34</v>
      </c>
      <c r="H41" s="20">
        <f t="shared" si="0"/>
        <v>63</v>
      </c>
      <c r="I41" s="16">
        <v>12.2857</v>
      </c>
      <c r="J41" s="16">
        <v>11</v>
      </c>
      <c r="K41" s="16">
        <v>7.2857000000000003</v>
      </c>
      <c r="L41" s="16">
        <v>4.7142999999999997</v>
      </c>
      <c r="M41" s="16">
        <v>9.2857000000000003</v>
      </c>
      <c r="N41" s="16">
        <v>8.4285999999999994</v>
      </c>
      <c r="O41" s="16">
        <v>6.7142999999999997</v>
      </c>
      <c r="P41" s="17">
        <v>59.714300000000001</v>
      </c>
      <c r="Q41" s="20"/>
      <c r="R41" s="18"/>
      <c r="S41" s="25" t="s">
        <v>151</v>
      </c>
      <c r="T41" s="19"/>
      <c r="U41" s="25" t="s">
        <v>157</v>
      </c>
      <c r="V41" s="19"/>
      <c r="W41" s="25" t="s">
        <v>152</v>
      </c>
      <c r="X41" s="19"/>
      <c r="Y41" s="25" t="s">
        <v>185</v>
      </c>
      <c r="Z41" s="9"/>
      <c r="AA41" s="11"/>
    </row>
    <row r="42" spans="1:27" x14ac:dyDescent="0.25">
      <c r="A42" s="27" t="s">
        <v>62</v>
      </c>
      <c r="B42" s="24" t="s">
        <v>95</v>
      </c>
      <c r="C42" s="25" t="s">
        <v>128</v>
      </c>
      <c r="D42" s="26">
        <v>707000</v>
      </c>
      <c r="E42" s="26">
        <v>350000</v>
      </c>
      <c r="F42" s="20">
        <v>35</v>
      </c>
      <c r="G42" s="20">
        <v>17</v>
      </c>
      <c r="H42" s="20">
        <f t="shared" si="0"/>
        <v>52</v>
      </c>
      <c r="I42" s="16">
        <v>18</v>
      </c>
      <c r="J42" s="16">
        <v>10.428599999999999</v>
      </c>
      <c r="K42" s="16">
        <v>9.1428999999999991</v>
      </c>
      <c r="L42" s="16">
        <v>3</v>
      </c>
      <c r="M42" s="16">
        <v>5.2857000000000003</v>
      </c>
      <c r="N42" s="16">
        <v>7.8571</v>
      </c>
      <c r="O42" s="16">
        <v>5.8571</v>
      </c>
      <c r="P42" s="17">
        <v>59.571399999999997</v>
      </c>
      <c r="Q42" s="22"/>
      <c r="R42" s="18"/>
      <c r="S42" s="25" t="s">
        <v>152</v>
      </c>
      <c r="T42" s="19"/>
      <c r="U42" s="25" t="s">
        <v>163</v>
      </c>
      <c r="V42" s="18"/>
      <c r="W42" s="25" t="s">
        <v>152</v>
      </c>
      <c r="X42" s="19"/>
      <c r="Y42" s="25" t="s">
        <v>190</v>
      </c>
      <c r="Z42" s="8"/>
      <c r="AA42" s="8"/>
    </row>
    <row r="43" spans="1:27" x14ac:dyDescent="0.25">
      <c r="A43" s="27" t="s">
        <v>74</v>
      </c>
      <c r="B43" s="24" t="s">
        <v>107</v>
      </c>
      <c r="C43" s="25" t="s">
        <v>140</v>
      </c>
      <c r="D43" s="26">
        <v>373000</v>
      </c>
      <c r="E43" s="26">
        <v>150000</v>
      </c>
      <c r="F43" s="20">
        <v>13</v>
      </c>
      <c r="G43" s="20">
        <v>20</v>
      </c>
      <c r="H43" s="20">
        <f t="shared" si="0"/>
        <v>33</v>
      </c>
      <c r="I43" s="16">
        <v>15.142899999999999</v>
      </c>
      <c r="J43" s="16">
        <v>7.1429</v>
      </c>
      <c r="K43" s="16">
        <v>7.8571</v>
      </c>
      <c r="L43" s="16">
        <v>4.2857000000000003</v>
      </c>
      <c r="M43" s="16">
        <v>8.1428999999999991</v>
      </c>
      <c r="N43" s="16">
        <v>11.142899999999999</v>
      </c>
      <c r="O43" s="16">
        <v>5.8571</v>
      </c>
      <c r="P43" s="17">
        <v>59.571399999999997</v>
      </c>
      <c r="Q43" s="22"/>
      <c r="R43" s="18"/>
      <c r="S43" s="25" t="s">
        <v>152</v>
      </c>
      <c r="T43" s="19"/>
      <c r="U43" s="25" t="s">
        <v>173</v>
      </c>
      <c r="V43" s="18"/>
      <c r="W43" s="25" t="s">
        <v>152</v>
      </c>
      <c r="X43" s="19"/>
      <c r="Y43" s="25" t="s">
        <v>182</v>
      </c>
      <c r="Z43" s="8"/>
      <c r="AA43" s="8"/>
    </row>
    <row r="44" spans="1:27" x14ac:dyDescent="0.25">
      <c r="A44" s="27" t="s">
        <v>68</v>
      </c>
      <c r="B44" s="24" t="s">
        <v>101</v>
      </c>
      <c r="C44" s="25" t="s">
        <v>134</v>
      </c>
      <c r="D44" s="26">
        <v>188000</v>
      </c>
      <c r="E44" s="26">
        <v>150000</v>
      </c>
      <c r="F44" s="20">
        <v>36</v>
      </c>
      <c r="G44" s="20">
        <v>30</v>
      </c>
      <c r="H44" s="20">
        <f t="shared" si="0"/>
        <v>66</v>
      </c>
      <c r="I44" s="16">
        <v>14.428599999999999</v>
      </c>
      <c r="J44" s="16">
        <v>7</v>
      </c>
      <c r="K44" s="16">
        <v>7.7142999999999997</v>
      </c>
      <c r="L44" s="16">
        <v>5</v>
      </c>
      <c r="M44" s="16">
        <v>9.1428999999999991</v>
      </c>
      <c r="N44" s="16">
        <v>8.1428999999999991</v>
      </c>
      <c r="O44" s="16">
        <v>5.5713999999999997</v>
      </c>
      <c r="P44" s="17">
        <v>57</v>
      </c>
      <c r="Q44" s="22"/>
      <c r="R44" s="18"/>
      <c r="S44" s="25" t="s">
        <v>151</v>
      </c>
      <c r="T44" s="19"/>
      <c r="U44" s="25" t="s">
        <v>159</v>
      </c>
      <c r="V44" s="18"/>
      <c r="W44" s="25" t="s">
        <v>152</v>
      </c>
      <c r="X44" s="19"/>
      <c r="Y44" s="25" t="s">
        <v>188</v>
      </c>
      <c r="Z44" s="8"/>
      <c r="AA44" s="8"/>
    </row>
    <row r="45" spans="1:27" x14ac:dyDescent="0.25">
      <c r="A45" s="27" t="s">
        <v>56</v>
      </c>
      <c r="B45" s="24" t="s">
        <v>89</v>
      </c>
      <c r="C45" s="25" t="s">
        <v>122</v>
      </c>
      <c r="D45" s="26">
        <v>161000</v>
      </c>
      <c r="E45" s="26">
        <v>150000</v>
      </c>
      <c r="F45" s="20">
        <v>40</v>
      </c>
      <c r="G45" s="20">
        <v>25</v>
      </c>
      <c r="H45" s="20">
        <f t="shared" si="0"/>
        <v>65</v>
      </c>
      <c r="I45" s="16">
        <v>11.857100000000001</v>
      </c>
      <c r="J45" s="16">
        <v>8.5714000000000006</v>
      </c>
      <c r="K45" s="16">
        <v>8.7142999999999997</v>
      </c>
      <c r="L45" s="16">
        <v>4.7142999999999997</v>
      </c>
      <c r="M45" s="16">
        <v>9.4285999999999994</v>
      </c>
      <c r="N45" s="16">
        <v>7.5713999999999997</v>
      </c>
      <c r="O45" s="16">
        <v>5.8571</v>
      </c>
      <c r="P45" s="17">
        <v>56.714300000000001</v>
      </c>
      <c r="Q45" s="20"/>
      <c r="R45" s="18"/>
      <c r="S45" s="25" t="s">
        <v>151</v>
      </c>
      <c r="T45" s="19"/>
      <c r="U45" s="25" t="s">
        <v>158</v>
      </c>
      <c r="V45" s="19"/>
      <c r="W45" s="25" t="s">
        <v>152</v>
      </c>
      <c r="X45" s="19"/>
      <c r="Y45" s="25" t="s">
        <v>182</v>
      </c>
      <c r="Z45" s="12"/>
      <c r="AA45" s="11"/>
    </row>
    <row r="46" spans="1:27" x14ac:dyDescent="0.25">
      <c r="A46" s="27" t="s">
        <v>54</v>
      </c>
      <c r="B46" s="24" t="s">
        <v>87</v>
      </c>
      <c r="C46" s="25" t="s">
        <v>120</v>
      </c>
      <c r="D46" s="26">
        <v>249000</v>
      </c>
      <c r="E46" s="26">
        <v>150000</v>
      </c>
      <c r="F46" s="20">
        <v>37</v>
      </c>
      <c r="G46" s="20">
        <v>34</v>
      </c>
      <c r="H46" s="20">
        <f t="shared" si="0"/>
        <v>71</v>
      </c>
      <c r="I46" s="16">
        <v>10.571400000000001</v>
      </c>
      <c r="J46" s="16">
        <v>8.7142999999999997</v>
      </c>
      <c r="K46" s="16">
        <v>6.4286000000000003</v>
      </c>
      <c r="L46" s="16">
        <v>4.8571</v>
      </c>
      <c r="M46" s="16">
        <v>9.1428999999999991</v>
      </c>
      <c r="N46" s="16">
        <v>10.571400000000001</v>
      </c>
      <c r="O46" s="16">
        <v>6</v>
      </c>
      <c r="P46" s="17">
        <v>56.285699999999999</v>
      </c>
      <c r="Q46" s="20"/>
      <c r="R46" s="18"/>
      <c r="S46" s="25" t="s">
        <v>152</v>
      </c>
      <c r="T46" s="19"/>
      <c r="U46" s="25" t="s">
        <v>156</v>
      </c>
      <c r="V46" s="19"/>
      <c r="W46" s="25" t="s">
        <v>152</v>
      </c>
      <c r="X46" s="19"/>
      <c r="Y46" s="25" t="s">
        <v>184</v>
      </c>
      <c r="Z46" s="9"/>
      <c r="AA46" s="11"/>
    </row>
    <row r="47" spans="1:27" x14ac:dyDescent="0.25">
      <c r="A47" s="27" t="s">
        <v>79</v>
      </c>
      <c r="B47" s="24" t="s">
        <v>112</v>
      </c>
      <c r="C47" s="25" t="s">
        <v>145</v>
      </c>
      <c r="D47" s="26">
        <v>314100</v>
      </c>
      <c r="E47" s="26">
        <v>150000</v>
      </c>
      <c r="F47" s="20">
        <v>47</v>
      </c>
      <c r="G47" s="20">
        <v>26</v>
      </c>
      <c r="H47" s="20">
        <f t="shared" si="0"/>
        <v>73</v>
      </c>
      <c r="I47" s="16">
        <v>13</v>
      </c>
      <c r="J47" s="16">
        <v>7.7142999999999997</v>
      </c>
      <c r="K47" s="16">
        <v>7.2857000000000003</v>
      </c>
      <c r="L47" s="16">
        <v>4.2857000000000003</v>
      </c>
      <c r="M47" s="16">
        <v>8.1428999999999991</v>
      </c>
      <c r="N47" s="16">
        <v>8.5714000000000006</v>
      </c>
      <c r="O47" s="16">
        <v>6.4286000000000003</v>
      </c>
      <c r="P47" s="17">
        <v>55.428600000000003</v>
      </c>
      <c r="Q47" s="22"/>
      <c r="R47" s="18"/>
      <c r="S47" s="25" t="s">
        <v>152</v>
      </c>
      <c r="T47" s="19"/>
      <c r="U47" s="25" t="s">
        <v>178</v>
      </c>
      <c r="V47" s="18"/>
      <c r="W47" s="25" t="s">
        <v>152</v>
      </c>
      <c r="X47" s="19"/>
      <c r="Y47" s="25" t="s">
        <v>197</v>
      </c>
      <c r="Z47" s="8"/>
      <c r="AA47" s="8"/>
    </row>
    <row r="48" spans="1:27" x14ac:dyDescent="0.25">
      <c r="A48" s="27" t="s">
        <v>73</v>
      </c>
      <c r="B48" s="24" t="s">
        <v>106</v>
      </c>
      <c r="C48" s="25" t="s">
        <v>139</v>
      </c>
      <c r="D48" s="26">
        <v>290000</v>
      </c>
      <c r="E48" s="26">
        <v>140000</v>
      </c>
      <c r="F48" s="20">
        <v>45</v>
      </c>
      <c r="G48" s="20">
        <v>20</v>
      </c>
      <c r="H48" s="20">
        <f t="shared" si="0"/>
        <v>65</v>
      </c>
      <c r="I48" s="16">
        <v>13.7143</v>
      </c>
      <c r="J48" s="16">
        <v>7</v>
      </c>
      <c r="K48" s="16">
        <v>7.2857000000000003</v>
      </c>
      <c r="L48" s="16">
        <v>4.1429</v>
      </c>
      <c r="M48" s="16">
        <v>7.7142999999999997</v>
      </c>
      <c r="N48" s="16">
        <v>9.5714000000000006</v>
      </c>
      <c r="O48" s="16">
        <v>5.7142999999999997</v>
      </c>
      <c r="P48" s="17">
        <v>55.142899999999997</v>
      </c>
      <c r="Q48" s="22"/>
      <c r="R48" s="18"/>
      <c r="S48" s="25" t="s">
        <v>152</v>
      </c>
      <c r="T48" s="19"/>
      <c r="U48" s="25" t="s">
        <v>172</v>
      </c>
      <c r="V48" s="18"/>
      <c r="W48" s="25" t="s">
        <v>152</v>
      </c>
      <c r="X48" s="19"/>
      <c r="Y48" s="25" t="s">
        <v>197</v>
      </c>
      <c r="Z48" s="8"/>
      <c r="AA48" s="8"/>
    </row>
    <row r="49" spans="1:27" x14ac:dyDescent="0.25">
      <c r="A49" s="27" t="s">
        <v>70</v>
      </c>
      <c r="B49" s="24" t="s">
        <v>103</v>
      </c>
      <c r="C49" s="25" t="s">
        <v>136</v>
      </c>
      <c r="D49" s="26">
        <v>266700</v>
      </c>
      <c r="E49" s="26">
        <v>100000</v>
      </c>
      <c r="F49" s="20">
        <v>25</v>
      </c>
      <c r="G49" s="20">
        <v>24</v>
      </c>
      <c r="H49" s="20">
        <f t="shared" si="0"/>
        <v>49</v>
      </c>
      <c r="I49" s="16">
        <v>14.2857</v>
      </c>
      <c r="J49" s="16">
        <v>6.1429</v>
      </c>
      <c r="K49" s="16">
        <v>7.7142999999999997</v>
      </c>
      <c r="L49" s="16">
        <v>3.5714000000000001</v>
      </c>
      <c r="M49" s="16">
        <v>6.8571</v>
      </c>
      <c r="N49" s="16">
        <v>7.5713999999999997</v>
      </c>
      <c r="O49" s="16">
        <v>5.4286000000000003</v>
      </c>
      <c r="P49" s="17">
        <v>51.571399999999997</v>
      </c>
      <c r="Q49" s="22"/>
      <c r="R49" s="18"/>
      <c r="S49" s="25" t="s">
        <v>152</v>
      </c>
      <c r="T49" s="19"/>
      <c r="U49" s="25" t="s">
        <v>169</v>
      </c>
      <c r="V49" s="18"/>
      <c r="W49" s="25" t="s">
        <v>152</v>
      </c>
      <c r="X49" s="19"/>
      <c r="Y49" s="25" t="s">
        <v>195</v>
      </c>
      <c r="Z49" s="8"/>
      <c r="AA49" s="8"/>
    </row>
    <row r="50" spans="1:27" x14ac:dyDescent="0.25">
      <c r="A50" s="27" t="s">
        <v>71</v>
      </c>
      <c r="B50" s="24" t="s">
        <v>104</v>
      </c>
      <c r="C50" s="25" t="s">
        <v>137</v>
      </c>
      <c r="D50" s="26">
        <v>257442</v>
      </c>
      <c r="E50" s="26">
        <v>150000</v>
      </c>
      <c r="F50" s="20">
        <v>56</v>
      </c>
      <c r="G50" s="20">
        <v>22</v>
      </c>
      <c r="H50" s="20">
        <f t="shared" si="0"/>
        <v>78</v>
      </c>
      <c r="I50" s="16">
        <v>12.7143</v>
      </c>
      <c r="J50" s="16">
        <v>6</v>
      </c>
      <c r="K50" s="16">
        <v>6.7142999999999997</v>
      </c>
      <c r="L50" s="16">
        <v>3.4285999999999999</v>
      </c>
      <c r="M50" s="16">
        <v>6.8571</v>
      </c>
      <c r="N50" s="16">
        <v>10.2857</v>
      </c>
      <c r="O50" s="16">
        <v>5.5713999999999997</v>
      </c>
      <c r="P50" s="17">
        <v>51.571399999999997</v>
      </c>
      <c r="Q50" s="22"/>
      <c r="R50" s="18"/>
      <c r="S50" s="25" t="s">
        <v>151</v>
      </c>
      <c r="T50" s="19"/>
      <c r="U50" s="25" t="s">
        <v>170</v>
      </c>
      <c r="V50" s="18"/>
      <c r="W50" s="25" t="s">
        <v>152</v>
      </c>
      <c r="X50" s="19"/>
      <c r="Y50" s="25" t="s">
        <v>196</v>
      </c>
      <c r="Z50" s="8"/>
      <c r="AA50" s="8"/>
    </row>
    <row r="51" spans="1:27" x14ac:dyDescent="0.25">
      <c r="A51" s="27" t="s">
        <v>83</v>
      </c>
      <c r="B51" s="24" t="s">
        <v>116</v>
      </c>
      <c r="C51" s="25" t="s">
        <v>149</v>
      </c>
      <c r="D51" s="26">
        <v>278100</v>
      </c>
      <c r="E51" s="26">
        <v>130000</v>
      </c>
      <c r="F51" s="20" t="s">
        <v>201</v>
      </c>
      <c r="G51" s="20">
        <v>24</v>
      </c>
      <c r="H51" s="20">
        <f t="shared" si="0"/>
        <v>24</v>
      </c>
      <c r="I51" s="16">
        <v>9.1428999999999991</v>
      </c>
      <c r="J51" s="16">
        <v>7</v>
      </c>
      <c r="K51" s="16">
        <v>5.4286000000000003</v>
      </c>
      <c r="L51" s="16">
        <v>4.5713999999999997</v>
      </c>
      <c r="M51" s="16">
        <v>7.5713999999999997</v>
      </c>
      <c r="N51" s="16">
        <v>7.5713999999999997</v>
      </c>
      <c r="O51" s="16">
        <v>5.8571</v>
      </c>
      <c r="P51" s="17">
        <v>47.142899999999997</v>
      </c>
      <c r="Q51" s="22"/>
      <c r="R51" s="18"/>
      <c r="S51" s="25" t="s">
        <v>152</v>
      </c>
      <c r="T51" s="19"/>
      <c r="U51" s="25" t="s">
        <v>181</v>
      </c>
      <c r="V51" s="18"/>
      <c r="W51" s="25" t="s">
        <v>152</v>
      </c>
      <c r="X51" s="19"/>
      <c r="Y51" s="25" t="s">
        <v>197</v>
      </c>
      <c r="Z51" s="8"/>
      <c r="AA51" s="8"/>
    </row>
    <row r="52" spans="1:27" x14ac:dyDescent="0.25">
      <c r="A52" s="27" t="s">
        <v>58</v>
      </c>
      <c r="B52" s="24" t="s">
        <v>91</v>
      </c>
      <c r="C52" s="25" t="s">
        <v>124</v>
      </c>
      <c r="D52" s="26">
        <v>415000</v>
      </c>
      <c r="E52" s="26">
        <v>150000</v>
      </c>
      <c r="F52" s="20" t="s">
        <v>201</v>
      </c>
      <c r="G52" s="20">
        <v>23</v>
      </c>
      <c r="H52" s="20">
        <f t="shared" si="0"/>
        <v>23</v>
      </c>
      <c r="I52" s="16">
        <v>9.1428999999999991</v>
      </c>
      <c r="J52" s="16">
        <v>7</v>
      </c>
      <c r="K52" s="16">
        <v>5.5713999999999997</v>
      </c>
      <c r="L52" s="16">
        <v>4</v>
      </c>
      <c r="M52" s="16">
        <v>6.5713999999999997</v>
      </c>
      <c r="N52" s="16">
        <v>8.4285999999999994</v>
      </c>
      <c r="O52" s="16">
        <v>5.7142999999999997</v>
      </c>
      <c r="P52" s="17">
        <v>46.428600000000003</v>
      </c>
      <c r="Q52" s="22"/>
      <c r="R52" s="18"/>
      <c r="S52" s="25" t="s">
        <v>152</v>
      </c>
      <c r="T52" s="19"/>
      <c r="U52" s="25" t="s">
        <v>160</v>
      </c>
      <c r="V52" s="18"/>
      <c r="W52" s="25" t="s">
        <v>152</v>
      </c>
      <c r="X52" s="19"/>
      <c r="Y52" s="25" t="s">
        <v>187</v>
      </c>
      <c r="Z52" s="8"/>
      <c r="AA52" s="8"/>
    </row>
    <row r="53" spans="1:27" x14ac:dyDescent="0.25">
      <c r="A53" s="27" t="s">
        <v>75</v>
      </c>
      <c r="B53" s="24" t="s">
        <v>108</v>
      </c>
      <c r="C53" s="25" t="s">
        <v>141</v>
      </c>
      <c r="D53" s="26">
        <v>420000</v>
      </c>
      <c r="E53" s="26">
        <v>150000</v>
      </c>
      <c r="F53" s="20">
        <v>18</v>
      </c>
      <c r="G53" s="20">
        <v>21</v>
      </c>
      <c r="H53" s="20">
        <f t="shared" si="0"/>
        <v>39</v>
      </c>
      <c r="I53" s="16">
        <v>6.7142999999999997</v>
      </c>
      <c r="J53" s="16">
        <v>6.5713999999999997</v>
      </c>
      <c r="K53" s="16">
        <v>4.8571</v>
      </c>
      <c r="L53" s="16">
        <v>4.2857000000000003</v>
      </c>
      <c r="M53" s="16">
        <v>8.1428999999999991</v>
      </c>
      <c r="N53" s="16">
        <v>9.4285999999999994</v>
      </c>
      <c r="O53" s="16">
        <v>6.1429</v>
      </c>
      <c r="P53" s="17">
        <v>46.142899999999997</v>
      </c>
      <c r="Q53" s="22"/>
      <c r="R53" s="18"/>
      <c r="S53" s="25" t="s">
        <v>152</v>
      </c>
      <c r="T53" s="19"/>
      <c r="U53" s="25" t="s">
        <v>174</v>
      </c>
      <c r="V53" s="18"/>
      <c r="W53" s="25" t="s">
        <v>152</v>
      </c>
      <c r="X53" s="19"/>
      <c r="Y53" s="25" t="s">
        <v>183</v>
      </c>
      <c r="Z53" s="8"/>
      <c r="AA53" s="8"/>
    </row>
    <row r="54" spans="1:27" x14ac:dyDescent="0.25">
      <c r="A54" s="28" t="s">
        <v>61</v>
      </c>
      <c r="B54" s="24" t="s">
        <v>94</v>
      </c>
      <c r="C54" s="25" t="s">
        <v>127</v>
      </c>
      <c r="D54" s="26">
        <v>206000</v>
      </c>
      <c r="E54" s="26">
        <v>100000</v>
      </c>
      <c r="F54" s="20">
        <v>18</v>
      </c>
      <c r="G54" s="20">
        <v>16</v>
      </c>
      <c r="H54" s="20">
        <f t="shared" si="0"/>
        <v>34</v>
      </c>
      <c r="I54" s="16">
        <v>7.1429</v>
      </c>
      <c r="J54" s="16">
        <v>5.2857000000000003</v>
      </c>
      <c r="K54" s="16">
        <v>3.7143000000000002</v>
      </c>
      <c r="L54" s="16">
        <v>4.1429</v>
      </c>
      <c r="M54" s="16">
        <v>6.1429</v>
      </c>
      <c r="N54" s="16">
        <v>9</v>
      </c>
      <c r="O54" s="16">
        <v>4.5713999999999997</v>
      </c>
      <c r="P54" s="17">
        <v>40</v>
      </c>
      <c r="Q54" s="22"/>
      <c r="R54" s="18"/>
      <c r="S54" s="25" t="s">
        <v>152</v>
      </c>
      <c r="T54" s="19"/>
      <c r="U54" s="25" t="s">
        <v>162</v>
      </c>
      <c r="V54" s="18"/>
      <c r="W54" s="25" t="s">
        <v>152</v>
      </c>
      <c r="X54" s="19"/>
      <c r="Y54" s="25" t="s">
        <v>189</v>
      </c>
      <c r="Z54" s="8"/>
      <c r="AA54" s="8"/>
    </row>
    <row r="55" spans="1:27" x14ac:dyDescent="0.25">
      <c r="E55" s="15">
        <f>SUM(E21:E54)</f>
        <v>5130000</v>
      </c>
      <c r="Q55" s="15">
        <f>SUM(Q21:Q54)</f>
        <v>1500000</v>
      </c>
    </row>
    <row r="56" spans="1:27" x14ac:dyDescent="0.25">
      <c r="Q56" s="15">
        <f>1500000-Q55</f>
        <v>0</v>
      </c>
    </row>
  </sheetData>
  <sheetProtection selectLockedCells="1" selectUnlockedCells="1"/>
  <autoFilter ref="A20:AA20"/>
  <sortState ref="A19:AB52">
    <sortCondition descending="1" ref="P19:P52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21:I54">
      <formula1>0</formula1>
      <formula2>30</formula2>
    </dataValidation>
    <dataValidation type="whole" showInputMessage="1" showErrorMessage="1" errorTitle="ZNOVU A LÉPE" error="To je móóóóóóc!!!!" sqref="J21:K54">
      <formula1>0</formula1>
      <formula2>15</formula2>
    </dataValidation>
    <dataValidation type="whole" allowBlank="1" showInputMessage="1" showErrorMessage="1" errorTitle="ZNOVU A LÉPE" error="To je móóóóóóc!!!!" sqref="L21:L54">
      <formula1>0</formula1>
      <formula2>5</formula2>
    </dataValidation>
    <dataValidation type="whole" showInputMessage="1" showErrorMessage="1" errorTitle="ZNOVU A LÉPE" error="To je móóóóóóc!!!!" sqref="M21:M54">
      <formula1>0</formula1>
      <formula2>10</formula2>
    </dataValidation>
    <dataValidation type="whole" showInputMessage="1" showErrorMessage="1" errorTitle="ZNOVU A LÉPE" error="To je móóóóóóc!!!!_x000a__x000a_" sqref="N21:N54">
      <formula1>0</formula1>
      <formula2>15</formula2>
    </dataValidation>
    <dataValidation type="whole" showInputMessage="1" showErrorMessage="1" errorTitle="ZNOVU A LÉPE" error="To je móóóóóóc!!!!_x000a__x000a_" sqref="O21:O54">
      <formula1>0</formula1>
      <formula2>10</formula2>
    </dataValidation>
    <dataValidation type="whole" showInputMessage="1" showErrorMessage="1" errorTitle="ZNOVU A LÉPE" error="To je móóóóóóc!!!!" sqref="P21:P54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F7" sqref="F7"/>
    </sheetView>
  </sheetViews>
  <sheetFormatPr defaultRowHeight="12.75" x14ac:dyDescent="0.25"/>
  <cols>
    <col min="1" max="1" width="10.42578125" style="31" customWidth="1"/>
    <col min="2" max="2" width="18.28515625" style="31" bestFit="1" customWidth="1"/>
    <col min="3" max="3" width="34.28515625" style="31" bestFit="1" customWidth="1"/>
    <col min="4" max="246" width="9.140625" style="31"/>
    <col min="247" max="247" width="23.42578125" style="31" customWidth="1"/>
    <col min="248" max="248" width="47.140625" style="31" customWidth="1"/>
    <col min="249" max="502" width="9.140625" style="31"/>
    <col min="503" max="503" width="23.42578125" style="31" customWidth="1"/>
    <col min="504" max="504" width="47.140625" style="31" customWidth="1"/>
    <col min="505" max="758" width="9.140625" style="31"/>
    <col min="759" max="759" width="23.42578125" style="31" customWidth="1"/>
    <col min="760" max="760" width="47.140625" style="31" customWidth="1"/>
    <col min="761" max="1014" width="9.140625" style="31"/>
    <col min="1015" max="1015" width="23.42578125" style="31" customWidth="1"/>
    <col min="1016" max="1016" width="47.140625" style="31" customWidth="1"/>
    <col min="1017" max="1270" width="9.140625" style="31"/>
    <col min="1271" max="1271" width="23.42578125" style="31" customWidth="1"/>
    <col min="1272" max="1272" width="47.140625" style="31" customWidth="1"/>
    <col min="1273" max="1526" width="9.140625" style="31"/>
    <col min="1527" max="1527" width="23.42578125" style="31" customWidth="1"/>
    <col min="1528" max="1528" width="47.140625" style="31" customWidth="1"/>
    <col min="1529" max="1782" width="9.140625" style="31"/>
    <col min="1783" max="1783" width="23.42578125" style="31" customWidth="1"/>
    <col min="1784" max="1784" width="47.140625" style="31" customWidth="1"/>
    <col min="1785" max="2038" width="9.140625" style="31"/>
    <col min="2039" max="2039" width="23.42578125" style="31" customWidth="1"/>
    <col min="2040" max="2040" width="47.140625" style="31" customWidth="1"/>
    <col min="2041" max="2294" width="9.140625" style="31"/>
    <col min="2295" max="2295" width="23.42578125" style="31" customWidth="1"/>
    <col min="2296" max="2296" width="47.140625" style="31" customWidth="1"/>
    <col min="2297" max="2550" width="9.140625" style="31"/>
    <col min="2551" max="2551" width="23.42578125" style="31" customWidth="1"/>
    <col min="2552" max="2552" width="47.140625" style="31" customWidth="1"/>
    <col min="2553" max="2806" width="9.140625" style="31"/>
    <col min="2807" max="2807" width="23.42578125" style="31" customWidth="1"/>
    <col min="2808" max="2808" width="47.140625" style="31" customWidth="1"/>
    <col min="2809" max="3062" width="9.140625" style="31"/>
    <col min="3063" max="3063" width="23.42578125" style="31" customWidth="1"/>
    <col min="3064" max="3064" width="47.140625" style="31" customWidth="1"/>
    <col min="3065" max="3318" width="9.140625" style="31"/>
    <col min="3319" max="3319" width="23.42578125" style="31" customWidth="1"/>
    <col min="3320" max="3320" width="47.140625" style="31" customWidth="1"/>
    <col min="3321" max="3574" width="9.140625" style="31"/>
    <col min="3575" max="3575" width="23.42578125" style="31" customWidth="1"/>
    <col min="3576" max="3576" width="47.140625" style="31" customWidth="1"/>
    <col min="3577" max="3830" width="9.140625" style="31"/>
    <col min="3831" max="3831" width="23.42578125" style="31" customWidth="1"/>
    <col min="3832" max="3832" width="47.140625" style="31" customWidth="1"/>
    <col min="3833" max="4086" width="9.140625" style="31"/>
    <col min="4087" max="4087" width="23.42578125" style="31" customWidth="1"/>
    <col min="4088" max="4088" width="47.140625" style="31" customWidth="1"/>
    <col min="4089" max="4342" width="9.140625" style="31"/>
    <col min="4343" max="4343" width="23.42578125" style="31" customWidth="1"/>
    <col min="4344" max="4344" width="47.140625" style="31" customWidth="1"/>
    <col min="4345" max="4598" width="9.140625" style="31"/>
    <col min="4599" max="4599" width="23.42578125" style="31" customWidth="1"/>
    <col min="4600" max="4600" width="47.140625" style="31" customWidth="1"/>
    <col min="4601" max="4854" width="9.140625" style="31"/>
    <col min="4855" max="4855" width="23.42578125" style="31" customWidth="1"/>
    <col min="4856" max="4856" width="47.140625" style="31" customWidth="1"/>
    <col min="4857" max="5110" width="9.140625" style="31"/>
    <col min="5111" max="5111" width="23.42578125" style="31" customWidth="1"/>
    <col min="5112" max="5112" width="47.140625" style="31" customWidth="1"/>
    <col min="5113" max="5366" width="9.140625" style="31"/>
    <col min="5367" max="5367" width="23.42578125" style="31" customWidth="1"/>
    <col min="5368" max="5368" width="47.140625" style="31" customWidth="1"/>
    <col min="5369" max="5622" width="9.140625" style="31"/>
    <col min="5623" max="5623" width="23.42578125" style="31" customWidth="1"/>
    <col min="5624" max="5624" width="47.140625" style="31" customWidth="1"/>
    <col min="5625" max="5878" width="9.140625" style="31"/>
    <col min="5879" max="5879" width="23.42578125" style="31" customWidth="1"/>
    <col min="5880" max="5880" width="47.140625" style="31" customWidth="1"/>
    <col min="5881" max="6134" width="9.140625" style="31"/>
    <col min="6135" max="6135" width="23.42578125" style="31" customWidth="1"/>
    <col min="6136" max="6136" width="47.140625" style="31" customWidth="1"/>
    <col min="6137" max="6390" width="9.140625" style="31"/>
    <col min="6391" max="6391" width="23.42578125" style="31" customWidth="1"/>
    <col min="6392" max="6392" width="47.140625" style="31" customWidth="1"/>
    <col min="6393" max="6646" width="9.140625" style="31"/>
    <col min="6647" max="6647" width="23.42578125" style="31" customWidth="1"/>
    <col min="6648" max="6648" width="47.140625" style="31" customWidth="1"/>
    <col min="6649" max="6902" width="9.140625" style="31"/>
    <col min="6903" max="6903" width="23.42578125" style="31" customWidth="1"/>
    <col min="6904" max="6904" width="47.140625" style="31" customWidth="1"/>
    <col min="6905" max="7158" width="9.140625" style="31"/>
    <col min="7159" max="7159" width="23.42578125" style="31" customWidth="1"/>
    <col min="7160" max="7160" width="47.140625" style="31" customWidth="1"/>
    <col min="7161" max="7414" width="9.140625" style="31"/>
    <col min="7415" max="7415" width="23.42578125" style="31" customWidth="1"/>
    <col min="7416" max="7416" width="47.140625" style="31" customWidth="1"/>
    <col min="7417" max="7670" width="9.140625" style="31"/>
    <col min="7671" max="7671" width="23.42578125" style="31" customWidth="1"/>
    <col min="7672" max="7672" width="47.140625" style="31" customWidth="1"/>
    <col min="7673" max="7926" width="9.140625" style="31"/>
    <col min="7927" max="7927" width="23.42578125" style="31" customWidth="1"/>
    <col min="7928" max="7928" width="47.140625" style="31" customWidth="1"/>
    <col min="7929" max="8182" width="9.140625" style="31"/>
    <col min="8183" max="8183" width="23.42578125" style="31" customWidth="1"/>
    <col min="8184" max="8184" width="47.140625" style="31" customWidth="1"/>
    <col min="8185" max="8438" width="9.140625" style="31"/>
    <col min="8439" max="8439" width="23.42578125" style="31" customWidth="1"/>
    <col min="8440" max="8440" width="47.140625" style="31" customWidth="1"/>
    <col min="8441" max="8694" width="9.140625" style="31"/>
    <col min="8695" max="8695" width="23.42578125" style="31" customWidth="1"/>
    <col min="8696" max="8696" width="47.140625" style="31" customWidth="1"/>
    <col min="8697" max="8950" width="9.140625" style="31"/>
    <col min="8951" max="8951" width="23.42578125" style="31" customWidth="1"/>
    <col min="8952" max="8952" width="47.140625" style="31" customWidth="1"/>
    <col min="8953" max="9206" width="9.140625" style="31"/>
    <col min="9207" max="9207" width="23.42578125" style="31" customWidth="1"/>
    <col min="9208" max="9208" width="47.140625" style="31" customWidth="1"/>
    <col min="9209" max="9462" width="9.140625" style="31"/>
    <col min="9463" max="9463" width="23.42578125" style="31" customWidth="1"/>
    <col min="9464" max="9464" width="47.140625" style="31" customWidth="1"/>
    <col min="9465" max="9718" width="9.140625" style="31"/>
    <col min="9719" max="9719" width="23.42578125" style="31" customWidth="1"/>
    <col min="9720" max="9720" width="47.140625" style="31" customWidth="1"/>
    <col min="9721" max="9974" width="9.140625" style="31"/>
    <col min="9975" max="9975" width="23.42578125" style="31" customWidth="1"/>
    <col min="9976" max="9976" width="47.140625" style="31" customWidth="1"/>
    <col min="9977" max="10230" width="9.140625" style="31"/>
    <col min="10231" max="10231" width="23.42578125" style="31" customWidth="1"/>
    <col min="10232" max="10232" width="47.140625" style="31" customWidth="1"/>
    <col min="10233" max="10486" width="9.140625" style="31"/>
    <col min="10487" max="10487" width="23.42578125" style="31" customWidth="1"/>
    <col min="10488" max="10488" width="47.140625" style="31" customWidth="1"/>
    <col min="10489" max="10742" width="9.140625" style="31"/>
    <col min="10743" max="10743" width="23.42578125" style="31" customWidth="1"/>
    <col min="10744" max="10744" width="47.140625" style="31" customWidth="1"/>
    <col min="10745" max="10998" width="9.140625" style="31"/>
    <col min="10999" max="10999" width="23.42578125" style="31" customWidth="1"/>
    <col min="11000" max="11000" width="47.140625" style="31" customWidth="1"/>
    <col min="11001" max="11254" width="9.140625" style="31"/>
    <col min="11255" max="11255" width="23.42578125" style="31" customWidth="1"/>
    <col min="11256" max="11256" width="47.140625" style="31" customWidth="1"/>
    <col min="11257" max="11510" width="9.140625" style="31"/>
    <col min="11511" max="11511" width="23.42578125" style="31" customWidth="1"/>
    <col min="11512" max="11512" width="47.140625" style="31" customWidth="1"/>
    <col min="11513" max="11766" width="9.140625" style="31"/>
    <col min="11767" max="11767" width="23.42578125" style="31" customWidth="1"/>
    <col min="11768" max="11768" width="47.140625" style="31" customWidth="1"/>
    <col min="11769" max="12022" width="9.140625" style="31"/>
    <col min="12023" max="12023" width="23.42578125" style="31" customWidth="1"/>
    <col min="12024" max="12024" width="47.140625" style="31" customWidth="1"/>
    <col min="12025" max="12278" width="9.140625" style="31"/>
    <col min="12279" max="12279" width="23.42578125" style="31" customWidth="1"/>
    <col min="12280" max="12280" width="47.140625" style="31" customWidth="1"/>
    <col min="12281" max="12534" width="9.140625" style="31"/>
    <col min="12535" max="12535" width="23.42578125" style="31" customWidth="1"/>
    <col min="12536" max="12536" width="47.140625" style="31" customWidth="1"/>
    <col min="12537" max="12790" width="9.140625" style="31"/>
    <col min="12791" max="12791" width="23.42578125" style="31" customWidth="1"/>
    <col min="12792" max="12792" width="47.140625" style="31" customWidth="1"/>
    <col min="12793" max="13046" width="9.140625" style="31"/>
    <col min="13047" max="13047" width="23.42578125" style="31" customWidth="1"/>
    <col min="13048" max="13048" width="47.140625" style="31" customWidth="1"/>
    <col min="13049" max="13302" width="9.140625" style="31"/>
    <col min="13303" max="13303" width="23.42578125" style="31" customWidth="1"/>
    <col min="13304" max="13304" width="47.140625" style="31" customWidth="1"/>
    <col min="13305" max="13558" width="9.140625" style="31"/>
    <col min="13559" max="13559" width="23.42578125" style="31" customWidth="1"/>
    <col min="13560" max="13560" width="47.140625" style="31" customWidth="1"/>
    <col min="13561" max="13814" width="9.140625" style="31"/>
    <col min="13815" max="13815" width="23.42578125" style="31" customWidth="1"/>
    <col min="13816" max="13816" width="47.140625" style="31" customWidth="1"/>
    <col min="13817" max="14070" width="9.140625" style="31"/>
    <col min="14071" max="14071" width="23.42578125" style="31" customWidth="1"/>
    <col min="14072" max="14072" width="47.140625" style="31" customWidth="1"/>
    <col min="14073" max="14326" width="9.140625" style="31"/>
    <col min="14327" max="14327" width="23.42578125" style="31" customWidth="1"/>
    <col min="14328" max="14328" width="47.140625" style="31" customWidth="1"/>
    <col min="14329" max="14582" width="9.140625" style="31"/>
    <col min="14583" max="14583" width="23.42578125" style="31" customWidth="1"/>
    <col min="14584" max="14584" width="47.140625" style="31" customWidth="1"/>
    <col min="14585" max="14838" width="9.140625" style="31"/>
    <col min="14839" max="14839" width="23.42578125" style="31" customWidth="1"/>
    <col min="14840" max="14840" width="47.140625" style="31" customWidth="1"/>
    <col min="14841" max="15094" width="9.140625" style="31"/>
    <col min="15095" max="15095" width="23.42578125" style="31" customWidth="1"/>
    <col min="15096" max="15096" width="47.140625" style="31" customWidth="1"/>
    <col min="15097" max="15350" width="9.140625" style="31"/>
    <col min="15351" max="15351" width="23.42578125" style="31" customWidth="1"/>
    <col min="15352" max="15352" width="47.140625" style="31" customWidth="1"/>
    <col min="15353" max="15606" width="9.140625" style="31"/>
    <col min="15607" max="15607" width="23.42578125" style="31" customWidth="1"/>
    <col min="15608" max="15608" width="47.140625" style="31" customWidth="1"/>
    <col min="15609" max="15862" width="9.140625" style="31"/>
    <col min="15863" max="15863" width="23.42578125" style="31" customWidth="1"/>
    <col min="15864" max="15864" width="47.140625" style="31" customWidth="1"/>
    <col min="15865" max="16118" width="9.140625" style="31"/>
    <col min="16119" max="16119" width="23.42578125" style="31" customWidth="1"/>
    <col min="16120" max="16120" width="47.140625" style="31" customWidth="1"/>
    <col min="16121" max="16384" width="9.140625" style="31"/>
  </cols>
  <sheetData>
    <row r="1" spans="1:15" s="29" customFormat="1" ht="23.25" x14ac:dyDescent="0.25">
      <c r="A1" s="29" t="s">
        <v>211</v>
      </c>
    </row>
    <row r="2" spans="1:15" ht="69.95" customHeight="1" x14ac:dyDescent="0.25">
      <c r="A2" s="30" t="s">
        <v>1</v>
      </c>
      <c r="B2" s="30" t="s">
        <v>2</v>
      </c>
      <c r="C2" s="30" t="s">
        <v>210</v>
      </c>
      <c r="D2" s="30" t="s">
        <v>23</v>
      </c>
      <c r="E2" s="30" t="s">
        <v>3</v>
      </c>
      <c r="F2" s="30" t="s">
        <v>33</v>
      </c>
      <c r="G2" s="30" t="s">
        <v>24</v>
      </c>
      <c r="H2" s="30" t="s">
        <v>27</v>
      </c>
      <c r="I2" s="30" t="s">
        <v>7</v>
      </c>
      <c r="J2" s="30" t="s">
        <v>8</v>
      </c>
      <c r="K2" s="30" t="s">
        <v>30</v>
      </c>
      <c r="L2" s="30" t="s">
        <v>9</v>
      </c>
      <c r="M2" s="30" t="s">
        <v>10</v>
      </c>
      <c r="N2" s="30"/>
      <c r="O2" s="30"/>
    </row>
    <row r="3" spans="1:15" x14ac:dyDescent="0.25">
      <c r="F3" s="31" t="s">
        <v>19</v>
      </c>
      <c r="G3" s="31" t="s">
        <v>20</v>
      </c>
      <c r="H3" s="31" t="s">
        <v>20</v>
      </c>
      <c r="I3" s="31" t="s">
        <v>21</v>
      </c>
      <c r="J3" s="31" t="s">
        <v>22</v>
      </c>
      <c r="K3" s="31" t="s">
        <v>20</v>
      </c>
      <c r="L3" s="31" t="s">
        <v>22</v>
      </c>
    </row>
    <row r="4" spans="1:15" x14ac:dyDescent="0.25">
      <c r="A4" s="31" t="s">
        <v>52</v>
      </c>
      <c r="B4" s="31" t="s">
        <v>85</v>
      </c>
      <c r="C4" s="31" t="s">
        <v>118</v>
      </c>
      <c r="D4" s="31">
        <v>250000</v>
      </c>
      <c r="E4" s="31">
        <v>150000</v>
      </c>
      <c r="F4" s="31">
        <v>15</v>
      </c>
      <c r="G4" s="31">
        <v>9</v>
      </c>
      <c r="H4" s="31">
        <v>7</v>
      </c>
      <c r="I4" s="31">
        <v>5</v>
      </c>
      <c r="J4" s="31">
        <v>9</v>
      </c>
      <c r="K4" s="31">
        <v>12</v>
      </c>
      <c r="L4" s="31">
        <v>8</v>
      </c>
      <c r="M4" s="31">
        <v>65</v>
      </c>
    </row>
    <row r="5" spans="1:15" x14ac:dyDescent="0.25">
      <c r="A5" s="31" t="s">
        <v>53</v>
      </c>
      <c r="B5" s="31" t="s">
        <v>86</v>
      </c>
      <c r="C5" s="31" t="s">
        <v>119</v>
      </c>
      <c r="D5" s="31">
        <v>200000</v>
      </c>
      <c r="E5" s="31">
        <v>150000</v>
      </c>
      <c r="F5" s="31">
        <v>22</v>
      </c>
      <c r="G5" s="31">
        <v>9</v>
      </c>
      <c r="H5" s="31">
        <v>11</v>
      </c>
      <c r="I5" s="31">
        <v>4</v>
      </c>
      <c r="J5" s="31">
        <v>8</v>
      </c>
      <c r="K5" s="31">
        <v>11</v>
      </c>
      <c r="L5" s="31">
        <v>8</v>
      </c>
      <c r="M5" s="31">
        <v>73</v>
      </c>
    </row>
    <row r="6" spans="1:15" x14ac:dyDescent="0.25">
      <c r="A6" s="31" t="s">
        <v>54</v>
      </c>
      <c r="B6" s="31" t="s">
        <v>87</v>
      </c>
      <c r="C6" s="31" t="s">
        <v>120</v>
      </c>
      <c r="D6" s="31">
        <v>249000</v>
      </c>
      <c r="E6" s="31">
        <v>150000</v>
      </c>
      <c r="F6" s="31">
        <v>10</v>
      </c>
      <c r="G6" s="31">
        <v>7</v>
      </c>
      <c r="H6" s="31">
        <v>9</v>
      </c>
      <c r="I6" s="31">
        <v>5</v>
      </c>
      <c r="J6" s="31">
        <v>9</v>
      </c>
      <c r="K6" s="31">
        <v>12</v>
      </c>
      <c r="L6" s="31">
        <v>6</v>
      </c>
      <c r="M6" s="31">
        <v>58</v>
      </c>
    </row>
    <row r="7" spans="1:15" x14ac:dyDescent="0.25">
      <c r="A7" s="31" t="s">
        <v>55</v>
      </c>
      <c r="B7" s="31" t="s">
        <v>88</v>
      </c>
      <c r="C7" s="31" t="s">
        <v>121</v>
      </c>
      <c r="D7" s="31">
        <v>300000</v>
      </c>
      <c r="E7" s="31">
        <v>150000</v>
      </c>
      <c r="F7" s="31">
        <v>12</v>
      </c>
      <c r="G7" s="31">
        <v>11</v>
      </c>
      <c r="H7" s="31">
        <v>7</v>
      </c>
      <c r="I7" s="31">
        <v>5</v>
      </c>
      <c r="J7" s="31">
        <v>9</v>
      </c>
      <c r="K7" s="31">
        <v>10</v>
      </c>
      <c r="L7" s="31">
        <v>6</v>
      </c>
      <c r="M7" s="31">
        <v>60</v>
      </c>
    </row>
    <row r="8" spans="1:15" x14ac:dyDescent="0.25">
      <c r="A8" s="31" t="s">
        <v>56</v>
      </c>
      <c r="B8" s="31" t="s">
        <v>89</v>
      </c>
      <c r="C8" s="31" t="s">
        <v>122</v>
      </c>
      <c r="D8" s="31">
        <v>161000</v>
      </c>
      <c r="E8" s="31">
        <v>150000</v>
      </c>
      <c r="F8" s="31">
        <v>16</v>
      </c>
      <c r="G8" s="31">
        <v>8</v>
      </c>
      <c r="H8" s="31">
        <v>8</v>
      </c>
      <c r="I8" s="31">
        <v>5</v>
      </c>
      <c r="J8" s="31">
        <v>9</v>
      </c>
      <c r="K8" s="31">
        <v>7</v>
      </c>
      <c r="L8" s="31">
        <v>5</v>
      </c>
      <c r="M8" s="31">
        <v>58</v>
      </c>
    </row>
    <row r="9" spans="1:15" x14ac:dyDescent="0.25">
      <c r="A9" s="31" t="s">
        <v>57</v>
      </c>
      <c r="B9" s="31" t="s">
        <v>90</v>
      </c>
      <c r="C9" s="31" t="s">
        <v>123</v>
      </c>
      <c r="D9" s="31">
        <v>188000</v>
      </c>
      <c r="E9" s="31">
        <v>150000</v>
      </c>
      <c r="F9" s="31">
        <v>27</v>
      </c>
      <c r="G9" s="31">
        <v>14</v>
      </c>
      <c r="H9" s="31">
        <v>13</v>
      </c>
      <c r="I9" s="31">
        <v>5</v>
      </c>
      <c r="J9" s="31">
        <v>9</v>
      </c>
      <c r="K9" s="31">
        <v>15</v>
      </c>
      <c r="L9" s="31">
        <v>10</v>
      </c>
      <c r="M9" s="31">
        <v>93</v>
      </c>
    </row>
    <row r="10" spans="1:15" x14ac:dyDescent="0.25">
      <c r="A10" s="31" t="s">
        <v>58</v>
      </c>
      <c r="B10" s="31" t="s">
        <v>91</v>
      </c>
      <c r="C10" s="31" t="s">
        <v>124</v>
      </c>
      <c r="D10" s="31">
        <v>415000</v>
      </c>
      <c r="E10" s="31">
        <v>150000</v>
      </c>
      <c r="F10" s="31">
        <v>10</v>
      </c>
      <c r="G10" s="31">
        <v>6</v>
      </c>
      <c r="H10" s="31">
        <v>6</v>
      </c>
      <c r="I10" s="31">
        <v>4</v>
      </c>
      <c r="J10" s="31">
        <v>7</v>
      </c>
      <c r="K10" s="31">
        <v>6</v>
      </c>
      <c r="L10" s="31">
        <v>5</v>
      </c>
      <c r="M10" s="31">
        <v>44</v>
      </c>
    </row>
    <row r="11" spans="1:15" x14ac:dyDescent="0.25">
      <c r="A11" s="31" t="s">
        <v>59</v>
      </c>
      <c r="B11" s="31" t="s">
        <v>92</v>
      </c>
      <c r="C11" s="31" t="s">
        <v>125</v>
      </c>
      <c r="D11" s="31">
        <v>251450</v>
      </c>
      <c r="E11" s="31">
        <v>150000</v>
      </c>
      <c r="F11" s="31">
        <v>22</v>
      </c>
      <c r="G11" s="31">
        <v>12</v>
      </c>
      <c r="H11" s="31">
        <v>9</v>
      </c>
      <c r="I11" s="31">
        <v>5</v>
      </c>
      <c r="J11" s="31">
        <v>9</v>
      </c>
      <c r="K11" s="31">
        <v>13</v>
      </c>
      <c r="L11" s="31">
        <v>9</v>
      </c>
      <c r="M11" s="31">
        <v>79</v>
      </c>
    </row>
    <row r="12" spans="1:15" x14ac:dyDescent="0.25">
      <c r="A12" s="31" t="s">
        <v>60</v>
      </c>
      <c r="B12" s="31" t="s">
        <v>93</v>
      </c>
      <c r="C12" s="31" t="s">
        <v>126</v>
      </c>
      <c r="D12" s="31">
        <v>400000</v>
      </c>
      <c r="E12" s="31">
        <v>150000</v>
      </c>
      <c r="F12" s="31">
        <v>12</v>
      </c>
      <c r="G12" s="31">
        <v>11</v>
      </c>
      <c r="H12" s="31">
        <v>10</v>
      </c>
      <c r="I12" s="31">
        <v>5</v>
      </c>
      <c r="J12" s="31">
        <v>9</v>
      </c>
      <c r="K12" s="31">
        <v>12</v>
      </c>
      <c r="L12" s="31">
        <v>8</v>
      </c>
      <c r="M12" s="31">
        <v>67</v>
      </c>
    </row>
    <row r="13" spans="1:15" x14ac:dyDescent="0.25">
      <c r="A13" s="31" t="s">
        <v>61</v>
      </c>
      <c r="B13" s="31" t="s">
        <v>94</v>
      </c>
      <c r="C13" s="31" t="s">
        <v>127</v>
      </c>
      <c r="D13" s="31">
        <v>206000</v>
      </c>
      <c r="E13" s="31">
        <v>100000</v>
      </c>
      <c r="F13" s="31">
        <v>12</v>
      </c>
      <c r="G13" s="31">
        <v>5</v>
      </c>
      <c r="H13" s="31">
        <v>3</v>
      </c>
      <c r="I13" s="31">
        <v>4</v>
      </c>
      <c r="J13" s="31">
        <v>6</v>
      </c>
      <c r="K13" s="31">
        <v>10</v>
      </c>
      <c r="L13" s="31">
        <v>4</v>
      </c>
      <c r="M13" s="31">
        <v>44</v>
      </c>
    </row>
    <row r="14" spans="1:15" x14ac:dyDescent="0.25">
      <c r="A14" s="31" t="s">
        <v>62</v>
      </c>
      <c r="B14" s="31" t="s">
        <v>95</v>
      </c>
      <c r="C14" s="31" t="s">
        <v>128</v>
      </c>
      <c r="D14" s="31">
        <v>707000</v>
      </c>
      <c r="E14" s="31">
        <v>350000</v>
      </c>
      <c r="F14" s="31">
        <v>21</v>
      </c>
      <c r="G14" s="31">
        <v>10</v>
      </c>
      <c r="H14" s="31">
        <v>8</v>
      </c>
      <c r="I14" s="31">
        <v>3</v>
      </c>
      <c r="J14" s="31">
        <v>5</v>
      </c>
      <c r="K14" s="31">
        <v>7</v>
      </c>
      <c r="L14" s="31">
        <v>6</v>
      </c>
      <c r="M14" s="31">
        <v>60</v>
      </c>
    </row>
    <row r="15" spans="1:15" x14ac:dyDescent="0.25">
      <c r="A15" s="31" t="s">
        <v>63</v>
      </c>
      <c r="B15" s="31" t="s">
        <v>96</v>
      </c>
      <c r="C15" s="31" t="s">
        <v>129</v>
      </c>
      <c r="D15" s="31">
        <v>294000</v>
      </c>
      <c r="E15" s="31">
        <v>150000</v>
      </c>
      <c r="F15" s="31">
        <v>25</v>
      </c>
      <c r="G15" s="31">
        <v>14</v>
      </c>
      <c r="H15" s="31">
        <v>8</v>
      </c>
      <c r="I15" s="31">
        <v>5</v>
      </c>
      <c r="J15" s="31">
        <v>9</v>
      </c>
      <c r="K15" s="31">
        <v>13</v>
      </c>
      <c r="L15" s="31">
        <v>10</v>
      </c>
      <c r="M15" s="31">
        <v>84</v>
      </c>
    </row>
    <row r="16" spans="1:15" x14ac:dyDescent="0.25">
      <c r="A16" s="31" t="s">
        <v>202</v>
      </c>
      <c r="B16" s="31" t="s">
        <v>203</v>
      </c>
      <c r="C16" s="31" t="s">
        <v>204</v>
      </c>
      <c r="D16" s="31">
        <v>191800</v>
      </c>
      <c r="E16" s="31">
        <v>150000</v>
      </c>
      <c r="F16" s="31">
        <v>23</v>
      </c>
      <c r="G16" s="31">
        <v>10</v>
      </c>
      <c r="H16" s="31">
        <v>7</v>
      </c>
      <c r="I16" s="31">
        <v>5</v>
      </c>
      <c r="J16" s="31">
        <v>9</v>
      </c>
      <c r="K16" s="31">
        <v>12</v>
      </c>
      <c r="L16" s="31">
        <v>6</v>
      </c>
      <c r="M16" s="31">
        <v>72</v>
      </c>
    </row>
    <row r="17" spans="1:13" x14ac:dyDescent="0.25">
      <c r="A17" s="31" t="s">
        <v>64</v>
      </c>
      <c r="B17" s="31" t="s">
        <v>97</v>
      </c>
      <c r="C17" s="31" t="s">
        <v>130</v>
      </c>
      <c r="D17" s="31">
        <v>260000</v>
      </c>
      <c r="E17" s="31">
        <v>120000</v>
      </c>
      <c r="F17" s="31">
        <v>19</v>
      </c>
      <c r="G17" s="31">
        <v>8</v>
      </c>
      <c r="H17" s="31">
        <v>8</v>
      </c>
      <c r="I17" s="31">
        <v>5</v>
      </c>
      <c r="J17" s="31">
        <v>9</v>
      </c>
      <c r="K17" s="31">
        <v>10</v>
      </c>
      <c r="L17" s="31">
        <v>4</v>
      </c>
      <c r="M17" s="31">
        <v>63</v>
      </c>
    </row>
    <row r="18" spans="1:13" x14ac:dyDescent="0.25">
      <c r="A18" s="31" t="s">
        <v>65</v>
      </c>
      <c r="B18" s="31" t="s">
        <v>98</v>
      </c>
      <c r="C18" s="31" t="s">
        <v>131</v>
      </c>
      <c r="D18" s="31">
        <v>215000</v>
      </c>
      <c r="E18" s="31">
        <v>150000</v>
      </c>
      <c r="F18" s="31">
        <v>23</v>
      </c>
      <c r="G18" s="31">
        <v>8</v>
      </c>
      <c r="H18" s="31">
        <v>11</v>
      </c>
      <c r="I18" s="31">
        <v>5</v>
      </c>
      <c r="J18" s="31">
        <v>9</v>
      </c>
      <c r="K18" s="31">
        <v>12</v>
      </c>
      <c r="L18" s="31">
        <v>7</v>
      </c>
      <c r="M18" s="31">
        <v>75</v>
      </c>
    </row>
    <row r="19" spans="1:13" x14ac:dyDescent="0.25">
      <c r="A19" s="31" t="s">
        <v>66</v>
      </c>
      <c r="B19" s="31" t="s">
        <v>99</v>
      </c>
      <c r="C19" s="31" t="s">
        <v>132</v>
      </c>
      <c r="D19" s="31">
        <v>156000</v>
      </c>
      <c r="E19" s="31">
        <v>140000</v>
      </c>
      <c r="F19" s="31">
        <v>24</v>
      </c>
      <c r="G19" s="31">
        <v>10</v>
      </c>
      <c r="H19" s="31">
        <v>11</v>
      </c>
      <c r="I19" s="31">
        <v>5</v>
      </c>
      <c r="J19" s="31">
        <v>9</v>
      </c>
      <c r="K19" s="31">
        <v>12</v>
      </c>
      <c r="L19" s="31">
        <v>7</v>
      </c>
      <c r="M19" s="31">
        <v>78</v>
      </c>
    </row>
    <row r="20" spans="1:13" x14ac:dyDescent="0.25">
      <c r="A20" s="31" t="s">
        <v>67</v>
      </c>
      <c r="B20" s="31" t="s">
        <v>100</v>
      </c>
      <c r="C20" s="31" t="s">
        <v>133</v>
      </c>
      <c r="D20" s="31">
        <v>188172</v>
      </c>
      <c r="E20" s="31">
        <v>150000</v>
      </c>
      <c r="F20" s="31">
        <v>19</v>
      </c>
      <c r="G20" s="31">
        <v>10</v>
      </c>
      <c r="H20" s="31">
        <v>9</v>
      </c>
      <c r="I20" s="31">
        <v>5</v>
      </c>
      <c r="J20" s="31">
        <v>9</v>
      </c>
      <c r="K20" s="31">
        <v>8</v>
      </c>
      <c r="L20" s="31">
        <v>6</v>
      </c>
      <c r="M20" s="31">
        <v>66</v>
      </c>
    </row>
    <row r="21" spans="1:13" x14ac:dyDescent="0.25">
      <c r="A21" s="31" t="s">
        <v>68</v>
      </c>
      <c r="B21" s="31" t="s">
        <v>101</v>
      </c>
      <c r="C21" s="31" t="s">
        <v>134</v>
      </c>
      <c r="D21" s="31">
        <v>188000</v>
      </c>
      <c r="E21" s="31">
        <v>150000</v>
      </c>
      <c r="F21" s="31">
        <v>17</v>
      </c>
      <c r="G21" s="31">
        <v>7</v>
      </c>
      <c r="H21" s="31">
        <v>8</v>
      </c>
      <c r="I21" s="31">
        <v>5</v>
      </c>
      <c r="J21" s="31">
        <v>9</v>
      </c>
      <c r="K21" s="31">
        <v>8</v>
      </c>
      <c r="L21" s="31">
        <v>6</v>
      </c>
      <c r="M21" s="31">
        <v>60</v>
      </c>
    </row>
    <row r="22" spans="1:13" x14ac:dyDescent="0.25">
      <c r="A22" s="31" t="s">
        <v>69</v>
      </c>
      <c r="B22" s="31" t="s">
        <v>102</v>
      </c>
      <c r="C22" s="31" t="s">
        <v>135</v>
      </c>
      <c r="D22" s="31">
        <v>204000</v>
      </c>
      <c r="E22" s="31">
        <v>150000</v>
      </c>
      <c r="F22" s="31">
        <v>24</v>
      </c>
      <c r="G22" s="31">
        <v>8</v>
      </c>
      <c r="H22" s="31">
        <v>11</v>
      </c>
      <c r="I22" s="31">
        <v>5</v>
      </c>
      <c r="J22" s="31">
        <v>9</v>
      </c>
      <c r="K22" s="31">
        <v>11</v>
      </c>
      <c r="L22" s="31">
        <v>6</v>
      </c>
      <c r="M22" s="31">
        <v>74</v>
      </c>
    </row>
    <row r="23" spans="1:13" x14ac:dyDescent="0.25">
      <c r="A23" s="31" t="s">
        <v>70</v>
      </c>
      <c r="B23" s="31" t="s">
        <v>103</v>
      </c>
      <c r="C23" s="31" t="s">
        <v>136</v>
      </c>
      <c r="D23" s="31">
        <v>266700</v>
      </c>
      <c r="E23" s="31">
        <v>100000</v>
      </c>
      <c r="F23" s="31">
        <v>14</v>
      </c>
      <c r="G23" s="31">
        <v>6</v>
      </c>
      <c r="H23" s="31">
        <v>8</v>
      </c>
      <c r="I23" s="31">
        <v>4</v>
      </c>
      <c r="J23" s="31">
        <v>7</v>
      </c>
      <c r="K23" s="31">
        <v>8</v>
      </c>
      <c r="L23" s="31">
        <v>6</v>
      </c>
      <c r="M23" s="31">
        <v>53</v>
      </c>
    </row>
    <row r="24" spans="1:13" x14ac:dyDescent="0.25">
      <c r="A24" s="31" t="s">
        <v>71</v>
      </c>
      <c r="B24" s="31" t="s">
        <v>104</v>
      </c>
      <c r="C24" s="31" t="s">
        <v>137</v>
      </c>
      <c r="D24" s="31">
        <v>257442</v>
      </c>
      <c r="E24" s="31">
        <v>150000</v>
      </c>
      <c r="F24" s="31">
        <v>17</v>
      </c>
      <c r="G24" s="31">
        <v>5</v>
      </c>
      <c r="H24" s="31">
        <v>8</v>
      </c>
      <c r="I24" s="31">
        <v>3</v>
      </c>
      <c r="J24" s="31">
        <v>7</v>
      </c>
      <c r="K24" s="31">
        <v>9</v>
      </c>
      <c r="L24" s="31">
        <v>6</v>
      </c>
      <c r="M24" s="31">
        <v>55</v>
      </c>
    </row>
    <row r="25" spans="1:13" x14ac:dyDescent="0.25">
      <c r="A25" s="31" t="s">
        <v>72</v>
      </c>
      <c r="B25" s="31" t="s">
        <v>105</v>
      </c>
      <c r="C25" s="31" t="s">
        <v>138</v>
      </c>
      <c r="D25" s="31">
        <v>182000</v>
      </c>
      <c r="E25" s="31">
        <v>150000</v>
      </c>
      <c r="F25" s="31">
        <v>25</v>
      </c>
      <c r="G25" s="31">
        <v>12</v>
      </c>
      <c r="H25" s="31">
        <v>10</v>
      </c>
      <c r="I25" s="31">
        <v>5</v>
      </c>
      <c r="J25" s="31">
        <v>9</v>
      </c>
      <c r="K25" s="31">
        <v>12</v>
      </c>
      <c r="L25" s="31">
        <v>8</v>
      </c>
      <c r="M25" s="31">
        <v>81</v>
      </c>
    </row>
    <row r="26" spans="1:13" x14ac:dyDescent="0.25">
      <c r="A26" s="31" t="s">
        <v>73</v>
      </c>
      <c r="B26" s="31" t="s">
        <v>106</v>
      </c>
      <c r="C26" s="31" t="s">
        <v>139</v>
      </c>
      <c r="D26" s="31">
        <v>290000</v>
      </c>
      <c r="E26" s="31">
        <v>140000</v>
      </c>
      <c r="F26" s="31">
        <v>18</v>
      </c>
      <c r="G26" s="31">
        <v>7</v>
      </c>
      <c r="H26" s="31">
        <v>8</v>
      </c>
      <c r="I26" s="31">
        <v>4</v>
      </c>
      <c r="J26" s="31">
        <v>8</v>
      </c>
      <c r="K26" s="31">
        <v>10</v>
      </c>
      <c r="L26" s="31">
        <v>6</v>
      </c>
      <c r="M26" s="31">
        <v>61</v>
      </c>
    </row>
    <row r="27" spans="1:13" x14ac:dyDescent="0.25">
      <c r="A27" s="31" t="s">
        <v>74</v>
      </c>
      <c r="B27" s="31" t="s">
        <v>107</v>
      </c>
      <c r="C27" s="31" t="s">
        <v>140</v>
      </c>
      <c r="D27" s="31">
        <v>373000</v>
      </c>
      <c r="E27" s="31">
        <v>150000</v>
      </c>
      <c r="F27" s="31">
        <v>19</v>
      </c>
      <c r="G27" s="31">
        <v>6</v>
      </c>
      <c r="H27" s="31">
        <v>8</v>
      </c>
      <c r="I27" s="31">
        <v>4</v>
      </c>
      <c r="J27" s="31">
        <v>8</v>
      </c>
      <c r="K27" s="31">
        <v>11</v>
      </c>
      <c r="L27" s="31">
        <v>6</v>
      </c>
      <c r="M27" s="31">
        <v>62</v>
      </c>
    </row>
    <row r="28" spans="1:13" x14ac:dyDescent="0.25">
      <c r="A28" s="31" t="s">
        <v>75</v>
      </c>
      <c r="B28" s="31" t="s">
        <v>108</v>
      </c>
      <c r="C28" s="31" t="s">
        <v>141</v>
      </c>
      <c r="D28" s="31">
        <v>420000</v>
      </c>
      <c r="E28" s="31">
        <v>150000</v>
      </c>
      <c r="F28" s="31">
        <v>10</v>
      </c>
      <c r="G28" s="31">
        <v>5</v>
      </c>
      <c r="H28" s="31">
        <v>3</v>
      </c>
      <c r="I28" s="31">
        <v>5</v>
      </c>
      <c r="J28" s="31">
        <v>8</v>
      </c>
      <c r="K28" s="31">
        <v>9</v>
      </c>
      <c r="L28" s="31">
        <v>6</v>
      </c>
      <c r="M28" s="31">
        <v>46</v>
      </c>
    </row>
    <row r="29" spans="1:13" x14ac:dyDescent="0.25">
      <c r="A29" s="31" t="s">
        <v>76</v>
      </c>
      <c r="B29" s="31" t="s">
        <v>109</v>
      </c>
      <c r="C29" s="31" t="s">
        <v>142</v>
      </c>
      <c r="D29" s="31">
        <v>309230</v>
      </c>
      <c r="E29" s="31">
        <v>150000</v>
      </c>
      <c r="F29" s="31">
        <v>24</v>
      </c>
      <c r="G29" s="31">
        <v>11</v>
      </c>
      <c r="H29" s="31">
        <v>11</v>
      </c>
      <c r="I29" s="31">
        <v>5</v>
      </c>
      <c r="J29" s="31">
        <v>9</v>
      </c>
      <c r="K29" s="31">
        <v>13</v>
      </c>
      <c r="L29" s="31">
        <v>8</v>
      </c>
      <c r="M29" s="31">
        <v>81</v>
      </c>
    </row>
    <row r="30" spans="1:13" x14ac:dyDescent="0.25">
      <c r="A30" s="31" t="s">
        <v>77</v>
      </c>
      <c r="B30" s="31" t="s">
        <v>110</v>
      </c>
      <c r="C30" s="31" t="s">
        <v>143</v>
      </c>
      <c r="D30" s="31">
        <v>219350</v>
      </c>
      <c r="E30" s="31">
        <v>150000</v>
      </c>
      <c r="F30" s="31">
        <v>21</v>
      </c>
      <c r="G30" s="31">
        <v>11</v>
      </c>
      <c r="H30" s="31">
        <v>12</v>
      </c>
      <c r="I30" s="31">
        <v>5</v>
      </c>
      <c r="J30" s="31">
        <v>9</v>
      </c>
      <c r="K30" s="31">
        <v>13</v>
      </c>
      <c r="L30" s="31">
        <v>7</v>
      </c>
      <c r="M30" s="31">
        <v>78</v>
      </c>
    </row>
    <row r="31" spans="1:13" x14ac:dyDescent="0.25">
      <c r="A31" s="31" t="s">
        <v>78</v>
      </c>
      <c r="B31" s="31" t="s">
        <v>111</v>
      </c>
      <c r="C31" s="31" t="s">
        <v>144</v>
      </c>
      <c r="D31" s="31">
        <v>200200</v>
      </c>
      <c r="E31" s="31">
        <v>150000</v>
      </c>
      <c r="F31" s="31">
        <v>20</v>
      </c>
      <c r="G31" s="31">
        <v>8</v>
      </c>
      <c r="H31" s="31">
        <v>10</v>
      </c>
      <c r="I31" s="31">
        <v>5</v>
      </c>
      <c r="J31" s="31">
        <v>9</v>
      </c>
      <c r="K31" s="31">
        <v>9</v>
      </c>
      <c r="L31" s="31">
        <v>6</v>
      </c>
      <c r="M31" s="31">
        <v>67</v>
      </c>
    </row>
    <row r="32" spans="1:13" x14ac:dyDescent="0.25">
      <c r="A32" s="31" t="s">
        <v>79</v>
      </c>
      <c r="B32" s="31" t="s">
        <v>112</v>
      </c>
      <c r="C32" s="31" t="s">
        <v>145</v>
      </c>
      <c r="D32" s="31">
        <v>314100</v>
      </c>
      <c r="E32" s="31">
        <v>150000</v>
      </c>
      <c r="F32" s="31">
        <v>18</v>
      </c>
      <c r="G32" s="31">
        <v>8</v>
      </c>
      <c r="H32" s="31">
        <v>8</v>
      </c>
      <c r="I32" s="31">
        <v>4</v>
      </c>
      <c r="J32" s="31">
        <v>9</v>
      </c>
      <c r="K32" s="31">
        <v>8</v>
      </c>
      <c r="L32" s="31">
        <v>7</v>
      </c>
      <c r="M32" s="31">
        <v>62</v>
      </c>
    </row>
    <row r="33" spans="1:13" x14ac:dyDescent="0.25">
      <c r="A33" s="31" t="s">
        <v>80</v>
      </c>
      <c r="B33" s="31" t="s">
        <v>113</v>
      </c>
      <c r="C33" s="31" t="s">
        <v>146</v>
      </c>
      <c r="D33" s="31">
        <v>180200</v>
      </c>
      <c r="E33" s="31">
        <v>150000</v>
      </c>
      <c r="F33" s="31">
        <v>19</v>
      </c>
      <c r="G33" s="31">
        <v>13</v>
      </c>
      <c r="H33" s="31">
        <v>9</v>
      </c>
      <c r="I33" s="31">
        <v>5</v>
      </c>
      <c r="J33" s="31">
        <v>9</v>
      </c>
      <c r="K33" s="31">
        <v>12</v>
      </c>
      <c r="L33" s="31">
        <v>10</v>
      </c>
      <c r="M33" s="31">
        <v>77</v>
      </c>
    </row>
    <row r="34" spans="1:13" x14ac:dyDescent="0.25">
      <c r="A34" s="31" t="s">
        <v>81</v>
      </c>
      <c r="B34" s="31" t="s">
        <v>114</v>
      </c>
      <c r="C34" s="31" t="s">
        <v>147</v>
      </c>
      <c r="D34" s="31">
        <v>238610</v>
      </c>
      <c r="E34" s="31">
        <v>150000</v>
      </c>
      <c r="F34" s="31">
        <v>25</v>
      </c>
      <c r="G34" s="31">
        <v>12</v>
      </c>
      <c r="H34" s="31">
        <v>10</v>
      </c>
      <c r="I34" s="31">
        <v>5</v>
      </c>
      <c r="J34" s="31">
        <v>9</v>
      </c>
      <c r="K34" s="31">
        <v>12</v>
      </c>
      <c r="L34" s="31">
        <v>10</v>
      </c>
      <c r="M34" s="31">
        <v>83</v>
      </c>
    </row>
    <row r="35" spans="1:13" x14ac:dyDescent="0.25">
      <c r="A35" s="31" t="s">
        <v>82</v>
      </c>
      <c r="B35" s="31" t="s">
        <v>115</v>
      </c>
      <c r="C35" s="31" t="s">
        <v>148</v>
      </c>
      <c r="D35" s="31">
        <v>315300</v>
      </c>
      <c r="E35" s="31">
        <v>150000</v>
      </c>
      <c r="F35" s="31">
        <v>18</v>
      </c>
      <c r="G35" s="31">
        <v>11</v>
      </c>
      <c r="H35" s="31">
        <v>10</v>
      </c>
      <c r="I35" s="31">
        <v>4</v>
      </c>
      <c r="J35" s="31">
        <v>8</v>
      </c>
      <c r="K35" s="31">
        <v>13</v>
      </c>
      <c r="L35" s="31">
        <v>9</v>
      </c>
      <c r="M35" s="31">
        <v>73</v>
      </c>
    </row>
    <row r="36" spans="1:13" x14ac:dyDescent="0.25">
      <c r="A36" s="31" t="s">
        <v>83</v>
      </c>
      <c r="B36" s="31" t="s">
        <v>116</v>
      </c>
      <c r="C36" s="31" t="s">
        <v>149</v>
      </c>
      <c r="D36" s="31">
        <v>278100</v>
      </c>
      <c r="E36" s="31">
        <v>130000</v>
      </c>
      <c r="F36" s="31">
        <v>8</v>
      </c>
      <c r="G36" s="31">
        <v>6</v>
      </c>
      <c r="H36" s="31">
        <v>5</v>
      </c>
      <c r="I36" s="31">
        <v>5</v>
      </c>
      <c r="J36" s="31">
        <v>8</v>
      </c>
      <c r="K36" s="31">
        <v>7</v>
      </c>
      <c r="L36" s="31">
        <v>6</v>
      </c>
      <c r="M36" s="31">
        <v>45</v>
      </c>
    </row>
    <row r="37" spans="1:13" x14ac:dyDescent="0.25">
      <c r="A37" s="31" t="s">
        <v>84</v>
      </c>
      <c r="B37" s="31" t="s">
        <v>117</v>
      </c>
      <c r="C37" s="31" t="s">
        <v>150</v>
      </c>
      <c r="D37" s="31">
        <v>167000</v>
      </c>
      <c r="E37" s="31">
        <v>150000</v>
      </c>
      <c r="F37" s="31">
        <v>25</v>
      </c>
      <c r="G37" s="31">
        <v>14</v>
      </c>
      <c r="H37" s="31">
        <v>12</v>
      </c>
      <c r="I37" s="31">
        <v>5</v>
      </c>
      <c r="J37" s="31">
        <v>9</v>
      </c>
      <c r="K37" s="31">
        <v>10</v>
      </c>
      <c r="L37" s="31">
        <v>9</v>
      </c>
      <c r="M37" s="31">
        <v>84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F7" sqref="F7"/>
    </sheetView>
  </sheetViews>
  <sheetFormatPr defaultRowHeight="12.75" x14ac:dyDescent="0.25"/>
  <cols>
    <col min="1" max="1" width="10.42578125" style="31" customWidth="1"/>
    <col min="2" max="2" width="18.28515625" style="31" bestFit="1" customWidth="1"/>
    <col min="3" max="3" width="34.28515625" style="31" bestFit="1" customWidth="1"/>
    <col min="4" max="246" width="9.140625" style="31"/>
    <col min="247" max="247" width="23.42578125" style="31" customWidth="1"/>
    <col min="248" max="248" width="47.140625" style="31" customWidth="1"/>
    <col min="249" max="502" width="9.140625" style="31"/>
    <col min="503" max="503" width="23.42578125" style="31" customWidth="1"/>
    <col min="504" max="504" width="47.140625" style="31" customWidth="1"/>
    <col min="505" max="758" width="9.140625" style="31"/>
    <col min="759" max="759" width="23.42578125" style="31" customWidth="1"/>
    <col min="760" max="760" width="47.140625" style="31" customWidth="1"/>
    <col min="761" max="1014" width="9.140625" style="31"/>
    <col min="1015" max="1015" width="23.42578125" style="31" customWidth="1"/>
    <col min="1016" max="1016" width="47.140625" style="31" customWidth="1"/>
    <col min="1017" max="1270" width="9.140625" style="31"/>
    <col min="1271" max="1271" width="23.42578125" style="31" customWidth="1"/>
    <col min="1272" max="1272" width="47.140625" style="31" customWidth="1"/>
    <col min="1273" max="1526" width="9.140625" style="31"/>
    <col min="1527" max="1527" width="23.42578125" style="31" customWidth="1"/>
    <col min="1528" max="1528" width="47.140625" style="31" customWidth="1"/>
    <col min="1529" max="1782" width="9.140625" style="31"/>
    <col min="1783" max="1783" width="23.42578125" style="31" customWidth="1"/>
    <col min="1784" max="1784" width="47.140625" style="31" customWidth="1"/>
    <col min="1785" max="2038" width="9.140625" style="31"/>
    <col min="2039" max="2039" width="23.42578125" style="31" customWidth="1"/>
    <col min="2040" max="2040" width="47.140625" style="31" customWidth="1"/>
    <col min="2041" max="2294" width="9.140625" style="31"/>
    <col min="2295" max="2295" width="23.42578125" style="31" customWidth="1"/>
    <col min="2296" max="2296" width="47.140625" style="31" customWidth="1"/>
    <col min="2297" max="2550" width="9.140625" style="31"/>
    <col min="2551" max="2551" width="23.42578125" style="31" customWidth="1"/>
    <col min="2552" max="2552" width="47.140625" style="31" customWidth="1"/>
    <col min="2553" max="2806" width="9.140625" style="31"/>
    <col min="2807" max="2807" width="23.42578125" style="31" customWidth="1"/>
    <col min="2808" max="2808" width="47.140625" style="31" customWidth="1"/>
    <col min="2809" max="3062" width="9.140625" style="31"/>
    <col min="3063" max="3063" width="23.42578125" style="31" customWidth="1"/>
    <col min="3064" max="3064" width="47.140625" style="31" customWidth="1"/>
    <col min="3065" max="3318" width="9.140625" style="31"/>
    <col min="3319" max="3319" width="23.42578125" style="31" customWidth="1"/>
    <col min="3320" max="3320" width="47.140625" style="31" customWidth="1"/>
    <col min="3321" max="3574" width="9.140625" style="31"/>
    <col min="3575" max="3575" width="23.42578125" style="31" customWidth="1"/>
    <col min="3576" max="3576" width="47.140625" style="31" customWidth="1"/>
    <col min="3577" max="3830" width="9.140625" style="31"/>
    <col min="3831" max="3831" width="23.42578125" style="31" customWidth="1"/>
    <col min="3832" max="3832" width="47.140625" style="31" customWidth="1"/>
    <col min="3833" max="4086" width="9.140625" style="31"/>
    <col min="4087" max="4087" width="23.42578125" style="31" customWidth="1"/>
    <col min="4088" max="4088" width="47.140625" style="31" customWidth="1"/>
    <col min="4089" max="4342" width="9.140625" style="31"/>
    <col min="4343" max="4343" width="23.42578125" style="31" customWidth="1"/>
    <col min="4344" max="4344" width="47.140625" style="31" customWidth="1"/>
    <col min="4345" max="4598" width="9.140625" style="31"/>
    <col min="4599" max="4599" width="23.42578125" style="31" customWidth="1"/>
    <col min="4600" max="4600" width="47.140625" style="31" customWidth="1"/>
    <col min="4601" max="4854" width="9.140625" style="31"/>
    <col min="4855" max="4855" width="23.42578125" style="31" customWidth="1"/>
    <col min="4856" max="4856" width="47.140625" style="31" customWidth="1"/>
    <col min="4857" max="5110" width="9.140625" style="31"/>
    <col min="5111" max="5111" width="23.42578125" style="31" customWidth="1"/>
    <col min="5112" max="5112" width="47.140625" style="31" customWidth="1"/>
    <col min="5113" max="5366" width="9.140625" style="31"/>
    <col min="5367" max="5367" width="23.42578125" style="31" customWidth="1"/>
    <col min="5368" max="5368" width="47.140625" style="31" customWidth="1"/>
    <col min="5369" max="5622" width="9.140625" style="31"/>
    <col min="5623" max="5623" width="23.42578125" style="31" customWidth="1"/>
    <col min="5624" max="5624" width="47.140625" style="31" customWidth="1"/>
    <col min="5625" max="5878" width="9.140625" style="31"/>
    <col min="5879" max="5879" width="23.42578125" style="31" customWidth="1"/>
    <col min="5880" max="5880" width="47.140625" style="31" customWidth="1"/>
    <col min="5881" max="6134" width="9.140625" style="31"/>
    <col min="6135" max="6135" width="23.42578125" style="31" customWidth="1"/>
    <col min="6136" max="6136" width="47.140625" style="31" customWidth="1"/>
    <col min="6137" max="6390" width="9.140625" style="31"/>
    <col min="6391" max="6391" width="23.42578125" style="31" customWidth="1"/>
    <col min="6392" max="6392" width="47.140625" style="31" customWidth="1"/>
    <col min="6393" max="6646" width="9.140625" style="31"/>
    <col min="6647" max="6647" width="23.42578125" style="31" customWidth="1"/>
    <col min="6648" max="6648" width="47.140625" style="31" customWidth="1"/>
    <col min="6649" max="6902" width="9.140625" style="31"/>
    <col min="6903" max="6903" width="23.42578125" style="31" customWidth="1"/>
    <col min="6904" max="6904" width="47.140625" style="31" customWidth="1"/>
    <col min="6905" max="7158" width="9.140625" style="31"/>
    <col min="7159" max="7159" width="23.42578125" style="31" customWidth="1"/>
    <col min="7160" max="7160" width="47.140625" style="31" customWidth="1"/>
    <col min="7161" max="7414" width="9.140625" style="31"/>
    <col min="7415" max="7415" width="23.42578125" style="31" customWidth="1"/>
    <col min="7416" max="7416" width="47.140625" style="31" customWidth="1"/>
    <col min="7417" max="7670" width="9.140625" style="31"/>
    <col min="7671" max="7671" width="23.42578125" style="31" customWidth="1"/>
    <col min="7672" max="7672" width="47.140625" style="31" customWidth="1"/>
    <col min="7673" max="7926" width="9.140625" style="31"/>
    <col min="7927" max="7927" width="23.42578125" style="31" customWidth="1"/>
    <col min="7928" max="7928" width="47.140625" style="31" customWidth="1"/>
    <col min="7929" max="8182" width="9.140625" style="31"/>
    <col min="8183" max="8183" width="23.42578125" style="31" customWidth="1"/>
    <col min="8184" max="8184" width="47.140625" style="31" customWidth="1"/>
    <col min="8185" max="8438" width="9.140625" style="31"/>
    <col min="8439" max="8439" width="23.42578125" style="31" customWidth="1"/>
    <col min="8440" max="8440" width="47.140625" style="31" customWidth="1"/>
    <col min="8441" max="8694" width="9.140625" style="31"/>
    <col min="8695" max="8695" width="23.42578125" style="31" customWidth="1"/>
    <col min="8696" max="8696" width="47.140625" style="31" customWidth="1"/>
    <col min="8697" max="8950" width="9.140625" style="31"/>
    <col min="8951" max="8951" width="23.42578125" style="31" customWidth="1"/>
    <col min="8952" max="8952" width="47.140625" style="31" customWidth="1"/>
    <col min="8953" max="9206" width="9.140625" style="31"/>
    <col min="9207" max="9207" width="23.42578125" style="31" customWidth="1"/>
    <col min="9208" max="9208" width="47.140625" style="31" customWidth="1"/>
    <col min="9209" max="9462" width="9.140625" style="31"/>
    <col min="9463" max="9463" width="23.42578125" style="31" customWidth="1"/>
    <col min="9464" max="9464" width="47.140625" style="31" customWidth="1"/>
    <col min="9465" max="9718" width="9.140625" style="31"/>
    <col min="9719" max="9719" width="23.42578125" style="31" customWidth="1"/>
    <col min="9720" max="9720" width="47.140625" style="31" customWidth="1"/>
    <col min="9721" max="9974" width="9.140625" style="31"/>
    <col min="9975" max="9975" width="23.42578125" style="31" customWidth="1"/>
    <col min="9976" max="9976" width="47.140625" style="31" customWidth="1"/>
    <col min="9977" max="10230" width="9.140625" style="31"/>
    <col min="10231" max="10231" width="23.42578125" style="31" customWidth="1"/>
    <col min="10232" max="10232" width="47.140625" style="31" customWidth="1"/>
    <col min="10233" max="10486" width="9.140625" style="31"/>
    <col min="10487" max="10487" width="23.42578125" style="31" customWidth="1"/>
    <col min="10488" max="10488" width="47.140625" style="31" customWidth="1"/>
    <col min="10489" max="10742" width="9.140625" style="31"/>
    <col min="10743" max="10743" width="23.42578125" style="31" customWidth="1"/>
    <col min="10744" max="10744" width="47.140625" style="31" customWidth="1"/>
    <col min="10745" max="10998" width="9.140625" style="31"/>
    <col min="10999" max="10999" width="23.42578125" style="31" customWidth="1"/>
    <col min="11000" max="11000" width="47.140625" style="31" customWidth="1"/>
    <col min="11001" max="11254" width="9.140625" style="31"/>
    <col min="11255" max="11255" width="23.42578125" style="31" customWidth="1"/>
    <col min="11256" max="11256" width="47.140625" style="31" customWidth="1"/>
    <col min="11257" max="11510" width="9.140625" style="31"/>
    <col min="11511" max="11511" width="23.42578125" style="31" customWidth="1"/>
    <col min="11512" max="11512" width="47.140625" style="31" customWidth="1"/>
    <col min="11513" max="11766" width="9.140625" style="31"/>
    <col min="11767" max="11767" width="23.42578125" style="31" customWidth="1"/>
    <col min="11768" max="11768" width="47.140625" style="31" customWidth="1"/>
    <col min="11769" max="12022" width="9.140625" style="31"/>
    <col min="12023" max="12023" width="23.42578125" style="31" customWidth="1"/>
    <col min="12024" max="12024" width="47.140625" style="31" customWidth="1"/>
    <col min="12025" max="12278" width="9.140625" style="31"/>
    <col min="12279" max="12279" width="23.42578125" style="31" customWidth="1"/>
    <col min="12280" max="12280" width="47.140625" style="31" customWidth="1"/>
    <col min="12281" max="12534" width="9.140625" style="31"/>
    <col min="12535" max="12535" width="23.42578125" style="31" customWidth="1"/>
    <col min="12536" max="12536" width="47.140625" style="31" customWidth="1"/>
    <col min="12537" max="12790" width="9.140625" style="31"/>
    <col min="12791" max="12791" width="23.42578125" style="31" customWidth="1"/>
    <col min="12792" max="12792" width="47.140625" style="31" customWidth="1"/>
    <col min="12793" max="13046" width="9.140625" style="31"/>
    <col min="13047" max="13047" width="23.42578125" style="31" customWidth="1"/>
    <col min="13048" max="13048" width="47.140625" style="31" customWidth="1"/>
    <col min="13049" max="13302" width="9.140625" style="31"/>
    <col min="13303" max="13303" width="23.42578125" style="31" customWidth="1"/>
    <col min="13304" max="13304" width="47.140625" style="31" customWidth="1"/>
    <col min="13305" max="13558" width="9.140625" style="31"/>
    <col min="13559" max="13559" width="23.42578125" style="31" customWidth="1"/>
    <col min="13560" max="13560" width="47.140625" style="31" customWidth="1"/>
    <col min="13561" max="13814" width="9.140625" style="31"/>
    <col min="13815" max="13815" width="23.42578125" style="31" customWidth="1"/>
    <col min="13816" max="13816" width="47.140625" style="31" customWidth="1"/>
    <col min="13817" max="14070" width="9.140625" style="31"/>
    <col min="14071" max="14071" width="23.42578125" style="31" customWidth="1"/>
    <col min="14072" max="14072" width="47.140625" style="31" customWidth="1"/>
    <col min="14073" max="14326" width="9.140625" style="31"/>
    <col min="14327" max="14327" width="23.42578125" style="31" customWidth="1"/>
    <col min="14328" max="14328" width="47.140625" style="31" customWidth="1"/>
    <col min="14329" max="14582" width="9.140625" style="31"/>
    <col min="14583" max="14583" width="23.42578125" style="31" customWidth="1"/>
    <col min="14584" max="14584" width="47.140625" style="31" customWidth="1"/>
    <col min="14585" max="14838" width="9.140625" style="31"/>
    <col min="14839" max="14839" width="23.42578125" style="31" customWidth="1"/>
    <col min="14840" max="14840" width="47.140625" style="31" customWidth="1"/>
    <col min="14841" max="15094" width="9.140625" style="31"/>
    <col min="15095" max="15095" width="23.42578125" style="31" customWidth="1"/>
    <col min="15096" max="15096" width="47.140625" style="31" customWidth="1"/>
    <col min="15097" max="15350" width="9.140625" style="31"/>
    <col min="15351" max="15351" width="23.42578125" style="31" customWidth="1"/>
    <col min="15352" max="15352" width="47.140625" style="31" customWidth="1"/>
    <col min="15353" max="15606" width="9.140625" style="31"/>
    <col min="15607" max="15607" width="23.42578125" style="31" customWidth="1"/>
    <col min="15608" max="15608" width="47.140625" style="31" customWidth="1"/>
    <col min="15609" max="15862" width="9.140625" style="31"/>
    <col min="15863" max="15863" width="23.42578125" style="31" customWidth="1"/>
    <col min="15864" max="15864" width="47.140625" style="31" customWidth="1"/>
    <col min="15865" max="16118" width="9.140625" style="31"/>
    <col min="16119" max="16119" width="23.42578125" style="31" customWidth="1"/>
    <col min="16120" max="16120" width="47.140625" style="31" customWidth="1"/>
    <col min="16121" max="16384" width="9.140625" style="31"/>
  </cols>
  <sheetData>
    <row r="1" spans="1:15" s="29" customFormat="1" ht="23.25" x14ac:dyDescent="0.25">
      <c r="A1" s="29" t="s">
        <v>211</v>
      </c>
    </row>
    <row r="2" spans="1:15" ht="69.95" customHeight="1" x14ac:dyDescent="0.25">
      <c r="A2" s="30" t="s">
        <v>1</v>
      </c>
      <c r="B2" s="30" t="s">
        <v>2</v>
      </c>
      <c r="C2" s="30" t="s">
        <v>210</v>
      </c>
      <c r="D2" s="30" t="s">
        <v>23</v>
      </c>
      <c r="E2" s="30" t="s">
        <v>3</v>
      </c>
      <c r="F2" s="30" t="s">
        <v>33</v>
      </c>
      <c r="G2" s="30" t="s">
        <v>24</v>
      </c>
      <c r="H2" s="30" t="s">
        <v>27</v>
      </c>
      <c r="I2" s="30" t="s">
        <v>7</v>
      </c>
      <c r="J2" s="30" t="s">
        <v>8</v>
      </c>
      <c r="K2" s="30" t="s">
        <v>30</v>
      </c>
      <c r="L2" s="30" t="s">
        <v>9</v>
      </c>
      <c r="M2" s="30" t="s">
        <v>10</v>
      </c>
      <c r="N2" s="30"/>
      <c r="O2" s="30"/>
    </row>
    <row r="3" spans="1:15" x14ac:dyDescent="0.25">
      <c r="F3" s="31" t="s">
        <v>19</v>
      </c>
      <c r="G3" s="31" t="s">
        <v>20</v>
      </c>
      <c r="H3" s="31" t="s">
        <v>20</v>
      </c>
      <c r="I3" s="31" t="s">
        <v>21</v>
      </c>
      <c r="J3" s="31" t="s">
        <v>22</v>
      </c>
      <c r="K3" s="31" t="s">
        <v>20</v>
      </c>
      <c r="L3" s="31" t="s">
        <v>22</v>
      </c>
    </row>
    <row r="4" spans="1:15" x14ac:dyDescent="0.25">
      <c r="A4" s="31" t="s">
        <v>52</v>
      </c>
      <c r="B4" s="31" t="s">
        <v>85</v>
      </c>
      <c r="C4" s="31" t="s">
        <v>118</v>
      </c>
      <c r="D4" s="31">
        <v>250000</v>
      </c>
      <c r="E4" s="31">
        <v>150000</v>
      </c>
      <c r="F4" s="31">
        <v>11</v>
      </c>
      <c r="G4" s="31">
        <v>10</v>
      </c>
      <c r="H4" s="31">
        <v>5</v>
      </c>
      <c r="I4" s="31">
        <v>5</v>
      </c>
      <c r="J4" s="31">
        <v>9</v>
      </c>
      <c r="K4" s="31">
        <v>12</v>
      </c>
      <c r="L4" s="31">
        <v>7</v>
      </c>
      <c r="M4" s="31">
        <v>59</v>
      </c>
    </row>
    <row r="5" spans="1:15" x14ac:dyDescent="0.25">
      <c r="A5" s="31" t="s">
        <v>53</v>
      </c>
      <c r="B5" s="31" t="s">
        <v>86</v>
      </c>
      <c r="C5" s="31" t="s">
        <v>119</v>
      </c>
      <c r="D5" s="31">
        <v>200000</v>
      </c>
      <c r="E5" s="31">
        <v>150000</v>
      </c>
      <c r="F5" s="31">
        <v>20</v>
      </c>
      <c r="G5" s="31">
        <v>10</v>
      </c>
      <c r="H5" s="31">
        <v>10</v>
      </c>
      <c r="I5" s="31">
        <v>5</v>
      </c>
      <c r="J5" s="31">
        <v>7</v>
      </c>
      <c r="K5" s="31">
        <v>12</v>
      </c>
      <c r="L5" s="31">
        <v>8</v>
      </c>
      <c r="M5" s="31">
        <v>72</v>
      </c>
    </row>
    <row r="6" spans="1:15" x14ac:dyDescent="0.25">
      <c r="A6" s="31" t="s">
        <v>54</v>
      </c>
      <c r="B6" s="31" t="s">
        <v>87</v>
      </c>
      <c r="C6" s="31" t="s">
        <v>120</v>
      </c>
      <c r="D6" s="31">
        <v>249000</v>
      </c>
      <c r="E6" s="31">
        <v>150000</v>
      </c>
      <c r="F6" s="31">
        <v>12</v>
      </c>
      <c r="G6" s="31">
        <v>8</v>
      </c>
      <c r="H6" s="31">
        <v>7</v>
      </c>
      <c r="I6" s="31">
        <v>5</v>
      </c>
      <c r="J6" s="31">
        <v>9</v>
      </c>
      <c r="K6" s="31">
        <v>11</v>
      </c>
      <c r="L6" s="31">
        <v>5</v>
      </c>
      <c r="M6" s="31">
        <v>57</v>
      </c>
    </row>
    <row r="7" spans="1:15" x14ac:dyDescent="0.25">
      <c r="A7" s="31" t="s">
        <v>55</v>
      </c>
      <c r="B7" s="31" t="s">
        <v>88</v>
      </c>
      <c r="C7" s="31" t="s">
        <v>121</v>
      </c>
      <c r="D7" s="31">
        <v>300000</v>
      </c>
      <c r="E7" s="31">
        <v>150000</v>
      </c>
      <c r="F7" s="31">
        <v>15</v>
      </c>
      <c r="G7" s="31">
        <v>11</v>
      </c>
      <c r="H7" s="31">
        <v>8</v>
      </c>
      <c r="I7" s="31">
        <v>5</v>
      </c>
      <c r="J7" s="31">
        <v>10</v>
      </c>
      <c r="K7" s="31">
        <v>5</v>
      </c>
      <c r="L7" s="31">
        <v>7</v>
      </c>
      <c r="M7" s="31">
        <v>61</v>
      </c>
    </row>
    <row r="8" spans="1:15" x14ac:dyDescent="0.25">
      <c r="A8" s="31" t="s">
        <v>56</v>
      </c>
      <c r="B8" s="31" t="s">
        <v>89</v>
      </c>
      <c r="C8" s="31" t="s">
        <v>122</v>
      </c>
      <c r="D8" s="31">
        <v>161000</v>
      </c>
      <c r="E8" s="31">
        <v>150000</v>
      </c>
      <c r="F8" s="31">
        <v>12</v>
      </c>
      <c r="G8" s="31">
        <v>8</v>
      </c>
      <c r="H8" s="31">
        <v>10</v>
      </c>
      <c r="I8" s="31">
        <v>5</v>
      </c>
      <c r="J8" s="31">
        <v>9</v>
      </c>
      <c r="K8" s="31">
        <v>5</v>
      </c>
      <c r="L8" s="31">
        <v>6</v>
      </c>
      <c r="M8" s="31">
        <v>55</v>
      </c>
    </row>
    <row r="9" spans="1:15" x14ac:dyDescent="0.25">
      <c r="A9" s="31" t="s">
        <v>57</v>
      </c>
      <c r="B9" s="31" t="s">
        <v>90</v>
      </c>
      <c r="C9" s="31" t="s">
        <v>123</v>
      </c>
      <c r="D9" s="31">
        <v>188000</v>
      </c>
      <c r="E9" s="31">
        <v>150000</v>
      </c>
      <c r="F9" s="31">
        <v>25</v>
      </c>
      <c r="G9" s="31">
        <v>15</v>
      </c>
      <c r="H9" s="31">
        <v>13</v>
      </c>
      <c r="I9" s="31">
        <v>5</v>
      </c>
      <c r="J9" s="31">
        <v>10</v>
      </c>
      <c r="K9" s="31">
        <v>15</v>
      </c>
      <c r="L9" s="31">
        <v>10</v>
      </c>
      <c r="M9" s="31">
        <v>93</v>
      </c>
    </row>
    <row r="10" spans="1:15" x14ac:dyDescent="0.25">
      <c r="A10" s="31" t="s">
        <v>58</v>
      </c>
      <c r="B10" s="31" t="s">
        <v>91</v>
      </c>
      <c r="C10" s="31" t="s">
        <v>124</v>
      </c>
      <c r="D10" s="31">
        <v>415000</v>
      </c>
      <c r="E10" s="31">
        <v>150000</v>
      </c>
      <c r="F10" s="31">
        <v>11</v>
      </c>
      <c r="G10" s="31">
        <v>7</v>
      </c>
      <c r="H10" s="31">
        <v>6</v>
      </c>
      <c r="I10" s="31">
        <v>5</v>
      </c>
      <c r="J10" s="31">
        <v>7</v>
      </c>
      <c r="K10" s="31">
        <v>8</v>
      </c>
      <c r="L10" s="31">
        <v>6</v>
      </c>
      <c r="M10" s="31">
        <v>50</v>
      </c>
    </row>
    <row r="11" spans="1:15" x14ac:dyDescent="0.25">
      <c r="A11" s="31" t="s">
        <v>59</v>
      </c>
      <c r="B11" s="31" t="s">
        <v>92</v>
      </c>
      <c r="C11" s="31" t="s">
        <v>125</v>
      </c>
      <c r="D11" s="31">
        <v>251450</v>
      </c>
      <c r="E11" s="31">
        <v>150000</v>
      </c>
      <c r="F11" s="31">
        <v>15</v>
      </c>
      <c r="G11" s="31">
        <v>11</v>
      </c>
      <c r="H11" s="31">
        <v>8</v>
      </c>
      <c r="I11" s="31">
        <v>4</v>
      </c>
      <c r="J11" s="31">
        <v>9</v>
      </c>
      <c r="K11" s="31">
        <v>12</v>
      </c>
      <c r="L11" s="31">
        <v>9</v>
      </c>
      <c r="M11" s="31">
        <v>68</v>
      </c>
    </row>
    <row r="12" spans="1:15" x14ac:dyDescent="0.25">
      <c r="A12" s="31" t="s">
        <v>60</v>
      </c>
      <c r="B12" s="31" t="s">
        <v>93</v>
      </c>
      <c r="C12" s="31" t="s">
        <v>126</v>
      </c>
      <c r="D12" s="31">
        <v>400000</v>
      </c>
      <c r="E12" s="31">
        <v>150000</v>
      </c>
      <c r="F12" s="31">
        <v>8</v>
      </c>
      <c r="G12" s="31">
        <v>11</v>
      </c>
      <c r="H12" s="31">
        <v>6</v>
      </c>
      <c r="I12" s="31">
        <v>5</v>
      </c>
      <c r="J12" s="31">
        <v>7</v>
      </c>
      <c r="K12" s="31">
        <v>11</v>
      </c>
      <c r="L12" s="31">
        <v>7</v>
      </c>
      <c r="M12" s="31">
        <v>55</v>
      </c>
    </row>
    <row r="13" spans="1:15" x14ac:dyDescent="0.25">
      <c r="A13" s="31" t="s">
        <v>61</v>
      </c>
      <c r="B13" s="31" t="s">
        <v>94</v>
      </c>
      <c r="C13" s="31" t="s">
        <v>127</v>
      </c>
      <c r="D13" s="31">
        <v>206000</v>
      </c>
      <c r="E13" s="31">
        <v>100000</v>
      </c>
      <c r="F13" s="31">
        <v>5</v>
      </c>
      <c r="G13" s="31">
        <v>5</v>
      </c>
      <c r="H13" s="31">
        <v>3</v>
      </c>
      <c r="I13" s="31">
        <v>4</v>
      </c>
      <c r="J13" s="31">
        <v>7</v>
      </c>
      <c r="K13" s="31">
        <v>10</v>
      </c>
      <c r="L13" s="31">
        <v>4</v>
      </c>
      <c r="M13" s="31">
        <v>38</v>
      </c>
    </row>
    <row r="14" spans="1:15" x14ac:dyDescent="0.25">
      <c r="A14" s="31" t="s">
        <v>62</v>
      </c>
      <c r="B14" s="31" t="s">
        <v>95</v>
      </c>
      <c r="C14" s="31" t="s">
        <v>128</v>
      </c>
      <c r="D14" s="31">
        <v>707000</v>
      </c>
      <c r="E14" s="31">
        <v>350000</v>
      </c>
      <c r="F14" s="31">
        <v>19</v>
      </c>
      <c r="G14" s="31">
        <v>10</v>
      </c>
      <c r="H14" s="31">
        <v>11</v>
      </c>
      <c r="I14" s="31">
        <v>3</v>
      </c>
      <c r="J14" s="31">
        <v>5</v>
      </c>
      <c r="K14" s="31">
        <v>7</v>
      </c>
      <c r="L14" s="31">
        <v>6</v>
      </c>
      <c r="M14" s="31">
        <v>61</v>
      </c>
    </row>
    <row r="15" spans="1:15" x14ac:dyDescent="0.25">
      <c r="A15" s="31" t="s">
        <v>63</v>
      </c>
      <c r="B15" s="31" t="s">
        <v>96</v>
      </c>
      <c r="C15" s="31" t="s">
        <v>129</v>
      </c>
      <c r="D15" s="31">
        <v>294000</v>
      </c>
      <c r="E15" s="31">
        <v>150000</v>
      </c>
      <c r="F15" s="31">
        <v>25</v>
      </c>
      <c r="G15" s="31">
        <v>15</v>
      </c>
      <c r="H15" s="31">
        <v>13</v>
      </c>
      <c r="I15" s="31">
        <v>5</v>
      </c>
      <c r="J15" s="31">
        <v>10</v>
      </c>
      <c r="K15" s="31">
        <v>14</v>
      </c>
      <c r="L15" s="31">
        <v>10</v>
      </c>
      <c r="M15" s="31">
        <v>92</v>
      </c>
    </row>
    <row r="16" spans="1:15" x14ac:dyDescent="0.25">
      <c r="A16" s="31" t="s">
        <v>202</v>
      </c>
      <c r="B16" s="31" t="s">
        <v>203</v>
      </c>
      <c r="C16" s="31" t="s">
        <v>204</v>
      </c>
      <c r="D16" s="31">
        <v>191800</v>
      </c>
      <c r="E16" s="31">
        <v>150000</v>
      </c>
      <c r="F16" s="31">
        <v>20</v>
      </c>
      <c r="G16" s="31">
        <v>9</v>
      </c>
      <c r="H16" s="31">
        <v>9</v>
      </c>
      <c r="I16" s="31">
        <v>5</v>
      </c>
      <c r="J16" s="31">
        <v>10</v>
      </c>
      <c r="K16" s="31">
        <v>12</v>
      </c>
      <c r="L16" s="31">
        <v>6</v>
      </c>
      <c r="M16" s="31">
        <v>71</v>
      </c>
    </row>
    <row r="17" spans="1:13" x14ac:dyDescent="0.25">
      <c r="A17" s="31" t="s">
        <v>64</v>
      </c>
      <c r="B17" s="31" t="s">
        <v>97</v>
      </c>
      <c r="C17" s="31" t="s">
        <v>130</v>
      </c>
      <c r="D17" s="31">
        <v>260000</v>
      </c>
      <c r="E17" s="31">
        <v>120000</v>
      </c>
      <c r="F17" s="31">
        <v>15</v>
      </c>
      <c r="G17" s="31">
        <v>7</v>
      </c>
      <c r="H17" s="31">
        <v>8</v>
      </c>
      <c r="I17" s="31">
        <v>5</v>
      </c>
      <c r="J17" s="31">
        <v>10</v>
      </c>
      <c r="K17" s="31">
        <v>12</v>
      </c>
      <c r="L17" s="31">
        <v>4</v>
      </c>
      <c r="M17" s="31">
        <v>61</v>
      </c>
    </row>
    <row r="18" spans="1:13" x14ac:dyDescent="0.25">
      <c r="A18" s="31" t="s">
        <v>65</v>
      </c>
      <c r="B18" s="31" t="s">
        <v>98</v>
      </c>
      <c r="C18" s="31" t="s">
        <v>131</v>
      </c>
      <c r="D18" s="31">
        <v>215000</v>
      </c>
      <c r="E18" s="31">
        <v>150000</v>
      </c>
      <c r="F18" s="31">
        <v>18</v>
      </c>
      <c r="G18" s="31">
        <v>10</v>
      </c>
      <c r="H18" s="31">
        <v>8</v>
      </c>
      <c r="I18" s="31">
        <v>5</v>
      </c>
      <c r="J18" s="31">
        <v>10</v>
      </c>
      <c r="K18" s="31">
        <v>13</v>
      </c>
      <c r="L18" s="31">
        <v>7</v>
      </c>
      <c r="M18" s="31">
        <v>71</v>
      </c>
    </row>
    <row r="19" spans="1:13" x14ac:dyDescent="0.25">
      <c r="A19" s="31" t="s">
        <v>66</v>
      </c>
      <c r="B19" s="31" t="s">
        <v>99</v>
      </c>
      <c r="C19" s="31" t="s">
        <v>132</v>
      </c>
      <c r="D19" s="31">
        <v>156000</v>
      </c>
      <c r="E19" s="31">
        <v>140000</v>
      </c>
      <c r="F19" s="31">
        <v>20</v>
      </c>
      <c r="G19" s="31">
        <v>10</v>
      </c>
      <c r="H19" s="31">
        <v>10</v>
      </c>
      <c r="I19" s="31">
        <v>5</v>
      </c>
      <c r="J19" s="31">
        <v>10</v>
      </c>
      <c r="K19" s="31">
        <v>12</v>
      </c>
      <c r="L19" s="31">
        <v>7</v>
      </c>
      <c r="M19" s="31">
        <v>74</v>
      </c>
    </row>
    <row r="20" spans="1:13" x14ac:dyDescent="0.25">
      <c r="A20" s="31" t="s">
        <v>67</v>
      </c>
      <c r="B20" s="31" t="s">
        <v>100</v>
      </c>
      <c r="C20" s="31" t="s">
        <v>133</v>
      </c>
      <c r="D20" s="31">
        <v>188172</v>
      </c>
      <c r="E20" s="31">
        <v>150000</v>
      </c>
      <c r="F20" s="31">
        <v>14</v>
      </c>
      <c r="G20" s="31">
        <v>7</v>
      </c>
      <c r="H20" s="31">
        <v>7</v>
      </c>
      <c r="I20" s="31">
        <v>5</v>
      </c>
      <c r="J20" s="31">
        <v>10</v>
      </c>
      <c r="K20" s="31">
        <v>12</v>
      </c>
      <c r="L20" s="31">
        <v>5</v>
      </c>
      <c r="M20" s="31">
        <v>60</v>
      </c>
    </row>
    <row r="21" spans="1:13" x14ac:dyDescent="0.25">
      <c r="A21" s="31" t="s">
        <v>68</v>
      </c>
      <c r="B21" s="31" t="s">
        <v>101</v>
      </c>
      <c r="C21" s="31" t="s">
        <v>134</v>
      </c>
      <c r="D21" s="31">
        <v>188000</v>
      </c>
      <c r="E21" s="31">
        <v>150000</v>
      </c>
      <c r="F21" s="31">
        <v>14</v>
      </c>
      <c r="G21" s="31">
        <v>7</v>
      </c>
      <c r="H21" s="31">
        <v>7</v>
      </c>
      <c r="I21" s="31">
        <v>5</v>
      </c>
      <c r="J21" s="31">
        <v>10</v>
      </c>
      <c r="K21" s="31">
        <v>5</v>
      </c>
      <c r="L21" s="31">
        <v>5</v>
      </c>
      <c r="M21" s="31">
        <v>53</v>
      </c>
    </row>
    <row r="22" spans="1:13" x14ac:dyDescent="0.25">
      <c r="A22" s="31" t="s">
        <v>69</v>
      </c>
      <c r="B22" s="31" t="s">
        <v>102</v>
      </c>
      <c r="C22" s="31" t="s">
        <v>135</v>
      </c>
      <c r="D22" s="31">
        <v>204000</v>
      </c>
      <c r="E22" s="31">
        <v>150000</v>
      </c>
      <c r="F22" s="31">
        <v>20</v>
      </c>
      <c r="G22" s="31">
        <v>8</v>
      </c>
      <c r="H22" s="31">
        <v>10</v>
      </c>
      <c r="I22" s="31">
        <v>5</v>
      </c>
      <c r="J22" s="31">
        <v>10</v>
      </c>
      <c r="K22" s="31">
        <v>13</v>
      </c>
      <c r="L22" s="31">
        <v>6</v>
      </c>
      <c r="M22" s="31">
        <v>72</v>
      </c>
    </row>
    <row r="23" spans="1:13" x14ac:dyDescent="0.25">
      <c r="A23" s="31" t="s">
        <v>70</v>
      </c>
      <c r="B23" s="31" t="s">
        <v>103</v>
      </c>
      <c r="C23" s="31" t="s">
        <v>136</v>
      </c>
      <c r="D23" s="31">
        <v>266700</v>
      </c>
      <c r="E23" s="31">
        <v>100000</v>
      </c>
      <c r="F23" s="31">
        <v>18</v>
      </c>
      <c r="G23" s="31">
        <v>5</v>
      </c>
      <c r="H23" s="31">
        <v>9</v>
      </c>
      <c r="I23" s="31">
        <v>3</v>
      </c>
      <c r="J23" s="31">
        <v>7</v>
      </c>
      <c r="K23" s="31">
        <v>5</v>
      </c>
      <c r="L23" s="31">
        <v>4</v>
      </c>
      <c r="M23" s="31">
        <v>51</v>
      </c>
    </row>
    <row r="24" spans="1:13" x14ac:dyDescent="0.25">
      <c r="A24" s="31" t="s">
        <v>71</v>
      </c>
      <c r="B24" s="31" t="s">
        <v>104</v>
      </c>
      <c r="C24" s="31" t="s">
        <v>137</v>
      </c>
      <c r="D24" s="31">
        <v>257442</v>
      </c>
      <c r="E24" s="31">
        <v>150000</v>
      </c>
      <c r="F24" s="31">
        <v>14</v>
      </c>
      <c r="G24" s="31">
        <v>5</v>
      </c>
      <c r="H24" s="31">
        <v>6</v>
      </c>
      <c r="I24" s="31">
        <v>3</v>
      </c>
      <c r="J24" s="31">
        <v>7</v>
      </c>
      <c r="K24" s="31">
        <v>12</v>
      </c>
      <c r="L24" s="31">
        <v>5</v>
      </c>
      <c r="M24" s="31">
        <v>52</v>
      </c>
    </row>
    <row r="25" spans="1:13" x14ac:dyDescent="0.25">
      <c r="A25" s="31" t="s">
        <v>72</v>
      </c>
      <c r="B25" s="31" t="s">
        <v>105</v>
      </c>
      <c r="C25" s="31" t="s">
        <v>138</v>
      </c>
      <c r="D25" s="31">
        <v>182000</v>
      </c>
      <c r="E25" s="31">
        <v>150000</v>
      </c>
      <c r="F25" s="31">
        <v>19</v>
      </c>
      <c r="G25" s="31">
        <v>12</v>
      </c>
      <c r="H25" s="31">
        <v>10</v>
      </c>
      <c r="I25" s="31">
        <v>5</v>
      </c>
      <c r="J25" s="31">
        <v>10</v>
      </c>
      <c r="K25" s="31">
        <v>12</v>
      </c>
      <c r="L25" s="31">
        <v>8</v>
      </c>
      <c r="M25" s="31">
        <v>76</v>
      </c>
    </row>
    <row r="26" spans="1:13" x14ac:dyDescent="0.25">
      <c r="A26" s="31" t="s">
        <v>73</v>
      </c>
      <c r="B26" s="31" t="s">
        <v>106</v>
      </c>
      <c r="C26" s="31" t="s">
        <v>139</v>
      </c>
      <c r="D26" s="31">
        <v>290000</v>
      </c>
      <c r="E26" s="31">
        <v>140000</v>
      </c>
      <c r="F26" s="31">
        <v>17</v>
      </c>
      <c r="G26" s="31">
        <v>7</v>
      </c>
      <c r="H26" s="31">
        <v>8</v>
      </c>
      <c r="I26" s="31">
        <v>4</v>
      </c>
      <c r="J26" s="31">
        <v>8</v>
      </c>
      <c r="K26" s="31">
        <v>9</v>
      </c>
      <c r="L26" s="31">
        <v>5</v>
      </c>
      <c r="M26" s="31">
        <v>58</v>
      </c>
    </row>
    <row r="27" spans="1:13" x14ac:dyDescent="0.25">
      <c r="A27" s="31" t="s">
        <v>74</v>
      </c>
      <c r="B27" s="31" t="s">
        <v>107</v>
      </c>
      <c r="C27" s="31" t="s">
        <v>140</v>
      </c>
      <c r="D27" s="31">
        <v>373000</v>
      </c>
      <c r="E27" s="31">
        <v>150000</v>
      </c>
      <c r="F27" s="31">
        <v>18</v>
      </c>
      <c r="G27" s="31">
        <v>5</v>
      </c>
      <c r="H27" s="31">
        <v>8</v>
      </c>
      <c r="I27" s="31">
        <v>4</v>
      </c>
      <c r="J27" s="31">
        <v>8</v>
      </c>
      <c r="K27" s="31">
        <v>12</v>
      </c>
      <c r="L27" s="31">
        <v>5</v>
      </c>
      <c r="M27" s="31">
        <v>60</v>
      </c>
    </row>
    <row r="28" spans="1:13" x14ac:dyDescent="0.25">
      <c r="A28" s="31" t="s">
        <v>75</v>
      </c>
      <c r="B28" s="31" t="s">
        <v>108</v>
      </c>
      <c r="C28" s="31" t="s">
        <v>141</v>
      </c>
      <c r="D28" s="31">
        <v>420000</v>
      </c>
      <c r="E28" s="31">
        <v>150000</v>
      </c>
      <c r="F28" s="31">
        <v>5</v>
      </c>
      <c r="G28" s="31">
        <v>5</v>
      </c>
      <c r="H28" s="31">
        <v>3</v>
      </c>
      <c r="I28" s="31">
        <v>4</v>
      </c>
      <c r="J28" s="31">
        <v>7</v>
      </c>
      <c r="K28" s="31">
        <v>9</v>
      </c>
      <c r="L28" s="31">
        <v>6</v>
      </c>
      <c r="M28" s="31">
        <v>39</v>
      </c>
    </row>
    <row r="29" spans="1:13" x14ac:dyDescent="0.25">
      <c r="A29" s="31" t="s">
        <v>76</v>
      </c>
      <c r="B29" s="31" t="s">
        <v>109</v>
      </c>
      <c r="C29" s="31" t="s">
        <v>142</v>
      </c>
      <c r="D29" s="31">
        <v>309230</v>
      </c>
      <c r="E29" s="31">
        <v>150000</v>
      </c>
      <c r="F29" s="31">
        <v>15</v>
      </c>
      <c r="G29" s="31">
        <v>11</v>
      </c>
      <c r="H29" s="31">
        <v>8</v>
      </c>
      <c r="I29" s="31">
        <v>5</v>
      </c>
      <c r="J29" s="31">
        <v>10</v>
      </c>
      <c r="K29" s="31">
        <v>12</v>
      </c>
      <c r="L29" s="31">
        <v>8</v>
      </c>
      <c r="M29" s="31">
        <v>69</v>
      </c>
    </row>
    <row r="30" spans="1:13" x14ac:dyDescent="0.25">
      <c r="A30" s="31" t="s">
        <v>77</v>
      </c>
      <c r="B30" s="31" t="s">
        <v>110</v>
      </c>
      <c r="C30" s="31" t="s">
        <v>143</v>
      </c>
      <c r="D30" s="31">
        <v>219350</v>
      </c>
      <c r="E30" s="31">
        <v>150000</v>
      </c>
      <c r="F30" s="31">
        <v>20</v>
      </c>
      <c r="G30" s="31">
        <v>9</v>
      </c>
      <c r="H30" s="31">
        <v>10</v>
      </c>
      <c r="I30" s="31">
        <v>5</v>
      </c>
      <c r="J30" s="31">
        <v>10</v>
      </c>
      <c r="K30" s="31">
        <v>12</v>
      </c>
      <c r="L30" s="31">
        <v>7</v>
      </c>
      <c r="M30" s="31">
        <v>73</v>
      </c>
    </row>
    <row r="31" spans="1:13" x14ac:dyDescent="0.25">
      <c r="A31" s="31" t="s">
        <v>78</v>
      </c>
      <c r="B31" s="31" t="s">
        <v>111</v>
      </c>
      <c r="C31" s="31" t="s">
        <v>144</v>
      </c>
      <c r="D31" s="31">
        <v>200200</v>
      </c>
      <c r="E31" s="31">
        <v>150000</v>
      </c>
      <c r="F31" s="31">
        <v>14</v>
      </c>
      <c r="G31" s="31">
        <v>8</v>
      </c>
      <c r="H31" s="31">
        <v>9</v>
      </c>
      <c r="I31" s="31">
        <v>5</v>
      </c>
      <c r="J31" s="31">
        <v>10</v>
      </c>
      <c r="K31" s="31">
        <v>9</v>
      </c>
      <c r="L31" s="31">
        <v>5</v>
      </c>
      <c r="M31" s="31">
        <v>60</v>
      </c>
    </row>
    <row r="32" spans="1:13" x14ac:dyDescent="0.25">
      <c r="A32" s="31" t="s">
        <v>79</v>
      </c>
      <c r="B32" s="31" t="s">
        <v>112</v>
      </c>
      <c r="C32" s="31" t="s">
        <v>145</v>
      </c>
      <c r="D32" s="31">
        <v>314100</v>
      </c>
      <c r="E32" s="31">
        <v>150000</v>
      </c>
      <c r="F32" s="31">
        <v>15</v>
      </c>
      <c r="G32" s="31">
        <v>7</v>
      </c>
      <c r="H32" s="31">
        <v>9</v>
      </c>
      <c r="I32" s="31">
        <v>4</v>
      </c>
      <c r="J32" s="31">
        <v>8</v>
      </c>
      <c r="K32" s="31">
        <v>9</v>
      </c>
      <c r="L32" s="31">
        <v>6</v>
      </c>
      <c r="M32" s="31">
        <v>58</v>
      </c>
    </row>
    <row r="33" spans="1:13" x14ac:dyDescent="0.25">
      <c r="A33" s="31" t="s">
        <v>80</v>
      </c>
      <c r="B33" s="31" t="s">
        <v>113</v>
      </c>
      <c r="C33" s="31" t="s">
        <v>146</v>
      </c>
      <c r="D33" s="31">
        <v>180200</v>
      </c>
      <c r="E33" s="31">
        <v>150000</v>
      </c>
      <c r="F33" s="31">
        <v>20</v>
      </c>
      <c r="G33" s="31">
        <v>13</v>
      </c>
      <c r="H33" s="31">
        <v>10</v>
      </c>
      <c r="I33" s="31">
        <v>5</v>
      </c>
      <c r="J33" s="31">
        <v>10</v>
      </c>
      <c r="K33" s="31">
        <v>12</v>
      </c>
      <c r="L33" s="31">
        <v>9</v>
      </c>
      <c r="M33" s="31">
        <v>79</v>
      </c>
    </row>
    <row r="34" spans="1:13" x14ac:dyDescent="0.25">
      <c r="A34" s="31" t="s">
        <v>81</v>
      </c>
      <c r="B34" s="31" t="s">
        <v>114</v>
      </c>
      <c r="C34" s="31" t="s">
        <v>147</v>
      </c>
      <c r="D34" s="31">
        <v>238610</v>
      </c>
      <c r="E34" s="31">
        <v>150000</v>
      </c>
      <c r="F34" s="31">
        <v>14</v>
      </c>
      <c r="G34" s="31">
        <v>11</v>
      </c>
      <c r="H34" s="31">
        <v>8</v>
      </c>
      <c r="I34" s="31">
        <v>5</v>
      </c>
      <c r="J34" s="31">
        <v>10</v>
      </c>
      <c r="K34" s="31">
        <v>11</v>
      </c>
      <c r="L34" s="31">
        <v>9</v>
      </c>
      <c r="M34" s="31">
        <v>68</v>
      </c>
    </row>
    <row r="35" spans="1:13" x14ac:dyDescent="0.25">
      <c r="A35" s="31" t="s">
        <v>82</v>
      </c>
      <c r="B35" s="31" t="s">
        <v>115</v>
      </c>
      <c r="C35" s="31" t="s">
        <v>148</v>
      </c>
      <c r="D35" s="31">
        <v>315300</v>
      </c>
      <c r="E35" s="31">
        <v>150000</v>
      </c>
      <c r="F35" s="31">
        <v>14</v>
      </c>
      <c r="G35" s="31">
        <v>9</v>
      </c>
      <c r="H35" s="31">
        <v>8</v>
      </c>
      <c r="I35" s="31">
        <v>3</v>
      </c>
      <c r="J35" s="31">
        <v>5</v>
      </c>
      <c r="K35" s="31">
        <v>10</v>
      </c>
      <c r="L35" s="31">
        <v>9</v>
      </c>
      <c r="M35" s="31">
        <v>58</v>
      </c>
    </row>
    <row r="36" spans="1:13" x14ac:dyDescent="0.25">
      <c r="A36" s="31" t="s">
        <v>83</v>
      </c>
      <c r="B36" s="31" t="s">
        <v>116</v>
      </c>
      <c r="C36" s="31" t="s">
        <v>149</v>
      </c>
      <c r="D36" s="31">
        <v>278100</v>
      </c>
      <c r="E36" s="31">
        <v>130000</v>
      </c>
      <c r="F36" s="31">
        <v>10</v>
      </c>
      <c r="G36" s="31">
        <v>7</v>
      </c>
      <c r="H36" s="31">
        <v>5</v>
      </c>
      <c r="I36" s="31">
        <v>5</v>
      </c>
      <c r="J36" s="31">
        <v>7</v>
      </c>
      <c r="K36" s="31">
        <v>7</v>
      </c>
      <c r="L36" s="31">
        <v>6</v>
      </c>
      <c r="M36" s="31">
        <v>47</v>
      </c>
    </row>
    <row r="37" spans="1:13" x14ac:dyDescent="0.25">
      <c r="A37" s="31" t="s">
        <v>84</v>
      </c>
      <c r="B37" s="31" t="s">
        <v>117</v>
      </c>
      <c r="C37" s="31" t="s">
        <v>150</v>
      </c>
      <c r="D37" s="31">
        <v>167000</v>
      </c>
      <c r="E37" s="31">
        <v>150000</v>
      </c>
      <c r="F37" s="31">
        <v>25</v>
      </c>
      <c r="G37" s="31">
        <v>14</v>
      </c>
      <c r="H37" s="31">
        <v>14</v>
      </c>
      <c r="I37" s="31">
        <v>5</v>
      </c>
      <c r="J37" s="31">
        <v>10</v>
      </c>
      <c r="K37" s="31">
        <v>13</v>
      </c>
      <c r="L37" s="31">
        <v>10</v>
      </c>
      <c r="M37" s="31">
        <v>91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F7" sqref="F7"/>
    </sheetView>
  </sheetViews>
  <sheetFormatPr defaultRowHeight="12.75" x14ac:dyDescent="0.25"/>
  <cols>
    <col min="1" max="1" width="10.42578125" style="31" customWidth="1"/>
    <col min="2" max="2" width="18.28515625" style="31" bestFit="1" customWidth="1"/>
    <col min="3" max="3" width="34.28515625" style="31" bestFit="1" customWidth="1"/>
    <col min="4" max="246" width="9.140625" style="31"/>
    <col min="247" max="247" width="23.42578125" style="31" customWidth="1"/>
    <col min="248" max="248" width="47.140625" style="31" customWidth="1"/>
    <col min="249" max="502" width="9.140625" style="31"/>
    <col min="503" max="503" width="23.42578125" style="31" customWidth="1"/>
    <col min="504" max="504" width="47.140625" style="31" customWidth="1"/>
    <col min="505" max="758" width="9.140625" style="31"/>
    <col min="759" max="759" width="23.42578125" style="31" customWidth="1"/>
    <col min="760" max="760" width="47.140625" style="31" customWidth="1"/>
    <col min="761" max="1014" width="9.140625" style="31"/>
    <col min="1015" max="1015" width="23.42578125" style="31" customWidth="1"/>
    <col min="1016" max="1016" width="47.140625" style="31" customWidth="1"/>
    <col min="1017" max="1270" width="9.140625" style="31"/>
    <col min="1271" max="1271" width="23.42578125" style="31" customWidth="1"/>
    <col min="1272" max="1272" width="47.140625" style="31" customWidth="1"/>
    <col min="1273" max="1526" width="9.140625" style="31"/>
    <col min="1527" max="1527" width="23.42578125" style="31" customWidth="1"/>
    <col min="1528" max="1528" width="47.140625" style="31" customWidth="1"/>
    <col min="1529" max="1782" width="9.140625" style="31"/>
    <col min="1783" max="1783" width="23.42578125" style="31" customWidth="1"/>
    <col min="1784" max="1784" width="47.140625" style="31" customWidth="1"/>
    <col min="1785" max="2038" width="9.140625" style="31"/>
    <col min="2039" max="2039" width="23.42578125" style="31" customWidth="1"/>
    <col min="2040" max="2040" width="47.140625" style="31" customWidth="1"/>
    <col min="2041" max="2294" width="9.140625" style="31"/>
    <col min="2295" max="2295" width="23.42578125" style="31" customWidth="1"/>
    <col min="2296" max="2296" width="47.140625" style="31" customWidth="1"/>
    <col min="2297" max="2550" width="9.140625" style="31"/>
    <col min="2551" max="2551" width="23.42578125" style="31" customWidth="1"/>
    <col min="2552" max="2552" width="47.140625" style="31" customWidth="1"/>
    <col min="2553" max="2806" width="9.140625" style="31"/>
    <col min="2807" max="2807" width="23.42578125" style="31" customWidth="1"/>
    <col min="2808" max="2808" width="47.140625" style="31" customWidth="1"/>
    <col min="2809" max="3062" width="9.140625" style="31"/>
    <col min="3063" max="3063" width="23.42578125" style="31" customWidth="1"/>
    <col min="3064" max="3064" width="47.140625" style="31" customWidth="1"/>
    <col min="3065" max="3318" width="9.140625" style="31"/>
    <col min="3319" max="3319" width="23.42578125" style="31" customWidth="1"/>
    <col min="3320" max="3320" width="47.140625" style="31" customWidth="1"/>
    <col min="3321" max="3574" width="9.140625" style="31"/>
    <col min="3575" max="3575" width="23.42578125" style="31" customWidth="1"/>
    <col min="3576" max="3576" width="47.140625" style="31" customWidth="1"/>
    <col min="3577" max="3830" width="9.140625" style="31"/>
    <col min="3831" max="3831" width="23.42578125" style="31" customWidth="1"/>
    <col min="3832" max="3832" width="47.140625" style="31" customWidth="1"/>
    <col min="3833" max="4086" width="9.140625" style="31"/>
    <col min="4087" max="4087" width="23.42578125" style="31" customWidth="1"/>
    <col min="4088" max="4088" width="47.140625" style="31" customWidth="1"/>
    <col min="4089" max="4342" width="9.140625" style="31"/>
    <col min="4343" max="4343" width="23.42578125" style="31" customWidth="1"/>
    <col min="4344" max="4344" width="47.140625" style="31" customWidth="1"/>
    <col min="4345" max="4598" width="9.140625" style="31"/>
    <col min="4599" max="4599" width="23.42578125" style="31" customWidth="1"/>
    <col min="4600" max="4600" width="47.140625" style="31" customWidth="1"/>
    <col min="4601" max="4854" width="9.140625" style="31"/>
    <col min="4855" max="4855" width="23.42578125" style="31" customWidth="1"/>
    <col min="4856" max="4856" width="47.140625" style="31" customWidth="1"/>
    <col min="4857" max="5110" width="9.140625" style="31"/>
    <col min="5111" max="5111" width="23.42578125" style="31" customWidth="1"/>
    <col min="5112" max="5112" width="47.140625" style="31" customWidth="1"/>
    <col min="5113" max="5366" width="9.140625" style="31"/>
    <col min="5367" max="5367" width="23.42578125" style="31" customWidth="1"/>
    <col min="5368" max="5368" width="47.140625" style="31" customWidth="1"/>
    <col min="5369" max="5622" width="9.140625" style="31"/>
    <col min="5623" max="5623" width="23.42578125" style="31" customWidth="1"/>
    <col min="5624" max="5624" width="47.140625" style="31" customWidth="1"/>
    <col min="5625" max="5878" width="9.140625" style="31"/>
    <col min="5879" max="5879" width="23.42578125" style="31" customWidth="1"/>
    <col min="5880" max="5880" width="47.140625" style="31" customWidth="1"/>
    <col min="5881" max="6134" width="9.140625" style="31"/>
    <col min="6135" max="6135" width="23.42578125" style="31" customWidth="1"/>
    <col min="6136" max="6136" width="47.140625" style="31" customWidth="1"/>
    <col min="6137" max="6390" width="9.140625" style="31"/>
    <col min="6391" max="6391" width="23.42578125" style="31" customWidth="1"/>
    <col min="6392" max="6392" width="47.140625" style="31" customWidth="1"/>
    <col min="6393" max="6646" width="9.140625" style="31"/>
    <col min="6647" max="6647" width="23.42578125" style="31" customWidth="1"/>
    <col min="6648" max="6648" width="47.140625" style="31" customWidth="1"/>
    <col min="6649" max="6902" width="9.140625" style="31"/>
    <col min="6903" max="6903" width="23.42578125" style="31" customWidth="1"/>
    <col min="6904" max="6904" width="47.140625" style="31" customWidth="1"/>
    <col min="6905" max="7158" width="9.140625" style="31"/>
    <col min="7159" max="7159" width="23.42578125" style="31" customWidth="1"/>
    <col min="7160" max="7160" width="47.140625" style="31" customWidth="1"/>
    <col min="7161" max="7414" width="9.140625" style="31"/>
    <col min="7415" max="7415" width="23.42578125" style="31" customWidth="1"/>
    <col min="7416" max="7416" width="47.140625" style="31" customWidth="1"/>
    <col min="7417" max="7670" width="9.140625" style="31"/>
    <col min="7671" max="7671" width="23.42578125" style="31" customWidth="1"/>
    <col min="7672" max="7672" width="47.140625" style="31" customWidth="1"/>
    <col min="7673" max="7926" width="9.140625" style="31"/>
    <col min="7927" max="7927" width="23.42578125" style="31" customWidth="1"/>
    <col min="7928" max="7928" width="47.140625" style="31" customWidth="1"/>
    <col min="7929" max="8182" width="9.140625" style="31"/>
    <col min="8183" max="8183" width="23.42578125" style="31" customWidth="1"/>
    <col min="8184" max="8184" width="47.140625" style="31" customWidth="1"/>
    <col min="8185" max="8438" width="9.140625" style="31"/>
    <col min="8439" max="8439" width="23.42578125" style="31" customWidth="1"/>
    <col min="8440" max="8440" width="47.140625" style="31" customWidth="1"/>
    <col min="8441" max="8694" width="9.140625" style="31"/>
    <col min="8695" max="8695" width="23.42578125" style="31" customWidth="1"/>
    <col min="8696" max="8696" width="47.140625" style="31" customWidth="1"/>
    <col min="8697" max="8950" width="9.140625" style="31"/>
    <col min="8951" max="8951" width="23.42578125" style="31" customWidth="1"/>
    <col min="8952" max="8952" width="47.140625" style="31" customWidth="1"/>
    <col min="8953" max="9206" width="9.140625" style="31"/>
    <col min="9207" max="9207" width="23.42578125" style="31" customWidth="1"/>
    <col min="9208" max="9208" width="47.140625" style="31" customWidth="1"/>
    <col min="9209" max="9462" width="9.140625" style="31"/>
    <col min="9463" max="9463" width="23.42578125" style="31" customWidth="1"/>
    <col min="9464" max="9464" width="47.140625" style="31" customWidth="1"/>
    <col min="9465" max="9718" width="9.140625" style="31"/>
    <col min="9719" max="9719" width="23.42578125" style="31" customWidth="1"/>
    <col min="9720" max="9720" width="47.140625" style="31" customWidth="1"/>
    <col min="9721" max="9974" width="9.140625" style="31"/>
    <col min="9975" max="9975" width="23.42578125" style="31" customWidth="1"/>
    <col min="9976" max="9976" width="47.140625" style="31" customWidth="1"/>
    <col min="9977" max="10230" width="9.140625" style="31"/>
    <col min="10231" max="10231" width="23.42578125" style="31" customWidth="1"/>
    <col min="10232" max="10232" width="47.140625" style="31" customWidth="1"/>
    <col min="10233" max="10486" width="9.140625" style="31"/>
    <col min="10487" max="10487" width="23.42578125" style="31" customWidth="1"/>
    <col min="10488" max="10488" width="47.140625" style="31" customWidth="1"/>
    <col min="10489" max="10742" width="9.140625" style="31"/>
    <col min="10743" max="10743" width="23.42578125" style="31" customWidth="1"/>
    <col min="10744" max="10744" width="47.140625" style="31" customWidth="1"/>
    <col min="10745" max="10998" width="9.140625" style="31"/>
    <col min="10999" max="10999" width="23.42578125" style="31" customWidth="1"/>
    <col min="11000" max="11000" width="47.140625" style="31" customWidth="1"/>
    <col min="11001" max="11254" width="9.140625" style="31"/>
    <col min="11255" max="11255" width="23.42578125" style="31" customWidth="1"/>
    <col min="11256" max="11256" width="47.140625" style="31" customWidth="1"/>
    <col min="11257" max="11510" width="9.140625" style="31"/>
    <col min="11511" max="11511" width="23.42578125" style="31" customWidth="1"/>
    <col min="11512" max="11512" width="47.140625" style="31" customWidth="1"/>
    <col min="11513" max="11766" width="9.140625" style="31"/>
    <col min="11767" max="11767" width="23.42578125" style="31" customWidth="1"/>
    <col min="11768" max="11768" width="47.140625" style="31" customWidth="1"/>
    <col min="11769" max="12022" width="9.140625" style="31"/>
    <col min="12023" max="12023" width="23.42578125" style="31" customWidth="1"/>
    <col min="12024" max="12024" width="47.140625" style="31" customWidth="1"/>
    <col min="12025" max="12278" width="9.140625" style="31"/>
    <col min="12279" max="12279" width="23.42578125" style="31" customWidth="1"/>
    <col min="12280" max="12280" width="47.140625" style="31" customWidth="1"/>
    <col min="12281" max="12534" width="9.140625" style="31"/>
    <col min="12535" max="12535" width="23.42578125" style="31" customWidth="1"/>
    <col min="12536" max="12536" width="47.140625" style="31" customWidth="1"/>
    <col min="12537" max="12790" width="9.140625" style="31"/>
    <col min="12791" max="12791" width="23.42578125" style="31" customWidth="1"/>
    <col min="12792" max="12792" width="47.140625" style="31" customWidth="1"/>
    <col min="12793" max="13046" width="9.140625" style="31"/>
    <col min="13047" max="13047" width="23.42578125" style="31" customWidth="1"/>
    <col min="13048" max="13048" width="47.140625" style="31" customWidth="1"/>
    <col min="13049" max="13302" width="9.140625" style="31"/>
    <col min="13303" max="13303" width="23.42578125" style="31" customWidth="1"/>
    <col min="13304" max="13304" width="47.140625" style="31" customWidth="1"/>
    <col min="13305" max="13558" width="9.140625" style="31"/>
    <col min="13559" max="13559" width="23.42578125" style="31" customWidth="1"/>
    <col min="13560" max="13560" width="47.140625" style="31" customWidth="1"/>
    <col min="13561" max="13814" width="9.140625" style="31"/>
    <col min="13815" max="13815" width="23.42578125" style="31" customWidth="1"/>
    <col min="13816" max="13816" width="47.140625" style="31" customWidth="1"/>
    <col min="13817" max="14070" width="9.140625" style="31"/>
    <col min="14071" max="14071" width="23.42578125" style="31" customWidth="1"/>
    <col min="14072" max="14072" width="47.140625" style="31" customWidth="1"/>
    <col min="14073" max="14326" width="9.140625" style="31"/>
    <col min="14327" max="14327" width="23.42578125" style="31" customWidth="1"/>
    <col min="14328" max="14328" width="47.140625" style="31" customWidth="1"/>
    <col min="14329" max="14582" width="9.140625" style="31"/>
    <col min="14583" max="14583" width="23.42578125" style="31" customWidth="1"/>
    <col min="14584" max="14584" width="47.140625" style="31" customWidth="1"/>
    <col min="14585" max="14838" width="9.140625" style="31"/>
    <col min="14839" max="14839" width="23.42578125" style="31" customWidth="1"/>
    <col min="14840" max="14840" width="47.140625" style="31" customWidth="1"/>
    <col min="14841" max="15094" width="9.140625" style="31"/>
    <col min="15095" max="15095" width="23.42578125" style="31" customWidth="1"/>
    <col min="15096" max="15096" width="47.140625" style="31" customWidth="1"/>
    <col min="15097" max="15350" width="9.140625" style="31"/>
    <col min="15351" max="15351" width="23.42578125" style="31" customWidth="1"/>
    <col min="15352" max="15352" width="47.140625" style="31" customWidth="1"/>
    <col min="15353" max="15606" width="9.140625" style="31"/>
    <col min="15607" max="15607" width="23.42578125" style="31" customWidth="1"/>
    <col min="15608" max="15608" width="47.140625" style="31" customWidth="1"/>
    <col min="15609" max="15862" width="9.140625" style="31"/>
    <col min="15863" max="15863" width="23.42578125" style="31" customWidth="1"/>
    <col min="15864" max="15864" width="47.140625" style="31" customWidth="1"/>
    <col min="15865" max="16118" width="9.140625" style="31"/>
    <col min="16119" max="16119" width="23.42578125" style="31" customWidth="1"/>
    <col min="16120" max="16120" width="47.140625" style="31" customWidth="1"/>
    <col min="16121" max="16384" width="9.140625" style="31"/>
  </cols>
  <sheetData>
    <row r="1" spans="1:15" s="29" customFormat="1" ht="23.25" x14ac:dyDescent="0.25">
      <c r="A1" s="29" t="s">
        <v>211</v>
      </c>
    </row>
    <row r="2" spans="1:15" ht="69.95" customHeight="1" x14ac:dyDescent="0.25">
      <c r="A2" s="30" t="s">
        <v>1</v>
      </c>
      <c r="B2" s="30" t="s">
        <v>2</v>
      </c>
      <c r="C2" s="30" t="s">
        <v>210</v>
      </c>
      <c r="D2" s="30" t="s">
        <v>23</v>
      </c>
      <c r="E2" s="30" t="s">
        <v>3</v>
      </c>
      <c r="F2" s="30" t="s">
        <v>33</v>
      </c>
      <c r="G2" s="30" t="s">
        <v>24</v>
      </c>
      <c r="H2" s="30" t="s">
        <v>27</v>
      </c>
      <c r="I2" s="30" t="s">
        <v>7</v>
      </c>
      <c r="J2" s="30" t="s">
        <v>8</v>
      </c>
      <c r="K2" s="30" t="s">
        <v>30</v>
      </c>
      <c r="L2" s="30" t="s">
        <v>9</v>
      </c>
      <c r="M2" s="30" t="s">
        <v>10</v>
      </c>
      <c r="N2" s="30"/>
      <c r="O2" s="30"/>
    </row>
    <row r="3" spans="1:15" x14ac:dyDescent="0.25">
      <c r="F3" s="31" t="s">
        <v>19</v>
      </c>
      <c r="G3" s="31" t="s">
        <v>20</v>
      </c>
      <c r="H3" s="31" t="s">
        <v>20</v>
      </c>
      <c r="I3" s="31" t="s">
        <v>21</v>
      </c>
      <c r="J3" s="31" t="s">
        <v>22</v>
      </c>
      <c r="K3" s="31" t="s">
        <v>20</v>
      </c>
      <c r="L3" s="31" t="s">
        <v>22</v>
      </c>
    </row>
    <row r="4" spans="1:15" x14ac:dyDescent="0.25">
      <c r="A4" s="31" t="s">
        <v>52</v>
      </c>
      <c r="B4" s="31" t="s">
        <v>85</v>
      </c>
      <c r="C4" s="31" t="s">
        <v>118</v>
      </c>
      <c r="D4" s="31">
        <v>250000</v>
      </c>
      <c r="E4" s="31">
        <v>150000</v>
      </c>
      <c r="F4" s="31">
        <v>10</v>
      </c>
      <c r="G4" s="31">
        <v>10</v>
      </c>
      <c r="H4" s="31">
        <v>7</v>
      </c>
      <c r="I4" s="31">
        <v>5</v>
      </c>
      <c r="J4" s="31">
        <v>10</v>
      </c>
      <c r="K4" s="31">
        <v>10</v>
      </c>
      <c r="L4" s="31">
        <v>8</v>
      </c>
      <c r="M4" s="31">
        <v>60</v>
      </c>
    </row>
    <row r="5" spans="1:15" x14ac:dyDescent="0.25">
      <c r="A5" s="31" t="s">
        <v>53</v>
      </c>
      <c r="B5" s="31" t="s">
        <v>86</v>
      </c>
      <c r="C5" s="31" t="s">
        <v>119</v>
      </c>
      <c r="D5" s="31">
        <v>200000</v>
      </c>
      <c r="E5" s="31">
        <v>150000</v>
      </c>
      <c r="F5" s="31">
        <v>20</v>
      </c>
      <c r="G5" s="31">
        <v>10</v>
      </c>
      <c r="H5" s="31">
        <v>11</v>
      </c>
      <c r="I5" s="31">
        <v>5</v>
      </c>
      <c r="J5" s="31">
        <v>7</v>
      </c>
      <c r="K5" s="31">
        <v>10</v>
      </c>
      <c r="L5" s="31">
        <v>8</v>
      </c>
      <c r="M5" s="31">
        <v>71</v>
      </c>
    </row>
    <row r="6" spans="1:15" x14ac:dyDescent="0.25">
      <c r="A6" s="31" t="s">
        <v>54</v>
      </c>
      <c r="B6" s="31" t="s">
        <v>87</v>
      </c>
      <c r="C6" s="31" t="s">
        <v>120</v>
      </c>
      <c r="D6" s="31">
        <v>249000</v>
      </c>
      <c r="E6" s="31">
        <v>150000</v>
      </c>
      <c r="F6" s="31">
        <v>5</v>
      </c>
      <c r="G6" s="31">
        <v>5</v>
      </c>
      <c r="H6" s="31">
        <v>5</v>
      </c>
      <c r="I6" s="31">
        <v>5</v>
      </c>
      <c r="J6" s="31">
        <v>10</v>
      </c>
      <c r="K6" s="31">
        <v>10</v>
      </c>
      <c r="L6" s="31">
        <v>6</v>
      </c>
      <c r="M6" s="31">
        <v>46</v>
      </c>
    </row>
    <row r="7" spans="1:15" x14ac:dyDescent="0.25">
      <c r="A7" s="31" t="s">
        <v>55</v>
      </c>
      <c r="B7" s="31" t="s">
        <v>88</v>
      </c>
      <c r="C7" s="31" t="s">
        <v>121</v>
      </c>
      <c r="D7" s="31">
        <v>300000</v>
      </c>
      <c r="E7" s="31">
        <v>150000</v>
      </c>
      <c r="F7" s="31">
        <v>10</v>
      </c>
      <c r="G7" s="31">
        <v>10</v>
      </c>
      <c r="H7" s="31">
        <v>5</v>
      </c>
      <c r="I7" s="31">
        <v>5</v>
      </c>
      <c r="J7" s="31">
        <v>10</v>
      </c>
      <c r="K7" s="31">
        <v>10</v>
      </c>
      <c r="L7" s="31">
        <v>7</v>
      </c>
      <c r="M7" s="31">
        <v>57</v>
      </c>
    </row>
    <row r="8" spans="1:15" x14ac:dyDescent="0.25">
      <c r="A8" s="31" t="s">
        <v>56</v>
      </c>
      <c r="B8" s="31" t="s">
        <v>89</v>
      </c>
      <c r="C8" s="31" t="s">
        <v>122</v>
      </c>
      <c r="D8" s="31">
        <v>161000</v>
      </c>
      <c r="E8" s="31">
        <v>150000</v>
      </c>
      <c r="F8" s="31">
        <v>10</v>
      </c>
      <c r="G8" s="31">
        <v>10</v>
      </c>
      <c r="H8" s="31">
        <v>6</v>
      </c>
      <c r="I8" s="31">
        <v>5</v>
      </c>
      <c r="J8" s="31">
        <v>10</v>
      </c>
      <c r="K8" s="31">
        <v>10</v>
      </c>
      <c r="L8" s="31">
        <v>6</v>
      </c>
      <c r="M8" s="31">
        <v>57</v>
      </c>
    </row>
    <row r="9" spans="1:15" x14ac:dyDescent="0.25">
      <c r="A9" s="31" t="s">
        <v>57</v>
      </c>
      <c r="B9" s="31" t="s">
        <v>90</v>
      </c>
      <c r="C9" s="31" t="s">
        <v>123</v>
      </c>
      <c r="D9" s="31">
        <v>188000</v>
      </c>
      <c r="E9" s="31">
        <v>150000</v>
      </c>
      <c r="F9" s="31">
        <v>25</v>
      </c>
      <c r="G9" s="31">
        <v>15</v>
      </c>
      <c r="H9" s="31">
        <v>13</v>
      </c>
      <c r="I9" s="31">
        <v>5</v>
      </c>
      <c r="J9" s="31">
        <v>10</v>
      </c>
      <c r="K9" s="31">
        <v>13</v>
      </c>
      <c r="L9" s="31">
        <v>10</v>
      </c>
      <c r="M9" s="31">
        <v>91</v>
      </c>
    </row>
    <row r="10" spans="1:15" x14ac:dyDescent="0.25">
      <c r="A10" s="31" t="s">
        <v>58</v>
      </c>
      <c r="B10" s="31" t="s">
        <v>91</v>
      </c>
      <c r="C10" s="31" t="s">
        <v>124</v>
      </c>
      <c r="D10" s="31">
        <v>415000</v>
      </c>
      <c r="E10" s="31">
        <v>150000</v>
      </c>
      <c r="F10" s="31">
        <v>3</v>
      </c>
      <c r="G10" s="31">
        <v>7</v>
      </c>
      <c r="H10" s="31">
        <v>3</v>
      </c>
      <c r="I10" s="31">
        <v>5</v>
      </c>
      <c r="J10" s="31">
        <v>7</v>
      </c>
      <c r="K10" s="31">
        <v>10</v>
      </c>
      <c r="L10" s="31">
        <v>6</v>
      </c>
      <c r="M10" s="31">
        <v>41</v>
      </c>
    </row>
    <row r="11" spans="1:15" x14ac:dyDescent="0.25">
      <c r="A11" s="31" t="s">
        <v>59</v>
      </c>
      <c r="B11" s="31" t="s">
        <v>92</v>
      </c>
      <c r="C11" s="31" t="s">
        <v>125</v>
      </c>
      <c r="D11" s="31">
        <v>251450</v>
      </c>
      <c r="E11" s="31">
        <v>150000</v>
      </c>
      <c r="F11" s="31">
        <v>18</v>
      </c>
      <c r="G11" s="31">
        <v>11</v>
      </c>
      <c r="H11" s="31">
        <v>10</v>
      </c>
      <c r="I11" s="31">
        <v>4</v>
      </c>
      <c r="J11" s="31">
        <v>9</v>
      </c>
      <c r="K11" s="31">
        <v>12</v>
      </c>
      <c r="L11" s="31">
        <v>9</v>
      </c>
      <c r="M11" s="31">
        <v>73</v>
      </c>
    </row>
    <row r="12" spans="1:15" x14ac:dyDescent="0.25">
      <c r="A12" s="31" t="s">
        <v>60</v>
      </c>
      <c r="B12" s="31" t="s">
        <v>93</v>
      </c>
      <c r="C12" s="31" t="s">
        <v>126</v>
      </c>
      <c r="D12" s="31">
        <v>400000</v>
      </c>
      <c r="E12" s="31">
        <v>150000</v>
      </c>
      <c r="F12" s="31">
        <v>5</v>
      </c>
      <c r="G12" s="31">
        <v>12</v>
      </c>
      <c r="H12" s="31">
        <v>8</v>
      </c>
      <c r="I12" s="31">
        <v>5</v>
      </c>
      <c r="J12" s="31">
        <v>7</v>
      </c>
      <c r="K12" s="31">
        <v>12</v>
      </c>
      <c r="L12" s="31">
        <v>7</v>
      </c>
      <c r="M12" s="31">
        <v>56</v>
      </c>
    </row>
    <row r="13" spans="1:15" x14ac:dyDescent="0.25">
      <c r="A13" s="31" t="s">
        <v>61</v>
      </c>
      <c r="B13" s="31" t="s">
        <v>94</v>
      </c>
      <c r="C13" s="31" t="s">
        <v>127</v>
      </c>
      <c r="D13" s="31">
        <v>206000</v>
      </c>
      <c r="E13" s="31">
        <v>100000</v>
      </c>
      <c r="F13" s="31">
        <v>3</v>
      </c>
      <c r="G13" s="31">
        <v>5</v>
      </c>
      <c r="H13" s="31">
        <v>3</v>
      </c>
      <c r="I13" s="31">
        <v>4</v>
      </c>
      <c r="J13" s="31">
        <v>7</v>
      </c>
      <c r="K13" s="31">
        <v>10</v>
      </c>
      <c r="L13" s="31">
        <v>5</v>
      </c>
      <c r="M13" s="31">
        <v>37</v>
      </c>
    </row>
    <row r="14" spans="1:15" x14ac:dyDescent="0.25">
      <c r="A14" s="31" t="s">
        <v>62</v>
      </c>
      <c r="B14" s="31" t="s">
        <v>95</v>
      </c>
      <c r="C14" s="31" t="s">
        <v>128</v>
      </c>
      <c r="D14" s="31">
        <v>707000</v>
      </c>
      <c r="E14" s="31">
        <v>350000</v>
      </c>
      <c r="F14" s="31">
        <v>15</v>
      </c>
      <c r="G14" s="31">
        <v>10</v>
      </c>
      <c r="H14" s="31">
        <v>8</v>
      </c>
      <c r="I14" s="31">
        <v>3</v>
      </c>
      <c r="J14" s="31">
        <v>6</v>
      </c>
      <c r="K14" s="31">
        <v>8</v>
      </c>
      <c r="L14" s="31">
        <v>6</v>
      </c>
      <c r="M14" s="31">
        <v>56</v>
      </c>
    </row>
    <row r="15" spans="1:15" x14ac:dyDescent="0.25">
      <c r="A15" s="31" t="s">
        <v>63</v>
      </c>
      <c r="B15" s="31" t="s">
        <v>96</v>
      </c>
      <c r="C15" s="31" t="s">
        <v>129</v>
      </c>
      <c r="D15" s="31">
        <v>294000</v>
      </c>
      <c r="E15" s="31">
        <v>150000</v>
      </c>
      <c r="F15" s="31">
        <v>21</v>
      </c>
      <c r="G15" s="31">
        <v>12</v>
      </c>
      <c r="H15" s="31">
        <v>11</v>
      </c>
      <c r="I15" s="31">
        <v>5</v>
      </c>
      <c r="J15" s="31">
        <v>10</v>
      </c>
      <c r="K15" s="31">
        <v>13</v>
      </c>
      <c r="L15" s="31">
        <v>10</v>
      </c>
      <c r="M15" s="31">
        <v>82</v>
      </c>
    </row>
    <row r="16" spans="1:15" x14ac:dyDescent="0.25">
      <c r="A16" s="31" t="s">
        <v>202</v>
      </c>
      <c r="B16" s="31" t="s">
        <v>203</v>
      </c>
      <c r="C16" s="31" t="s">
        <v>204</v>
      </c>
      <c r="D16" s="31">
        <v>191800</v>
      </c>
      <c r="E16" s="31">
        <v>150000</v>
      </c>
      <c r="F16" s="31">
        <v>22</v>
      </c>
      <c r="G16" s="31">
        <v>9</v>
      </c>
      <c r="H16" s="31">
        <v>10</v>
      </c>
      <c r="I16" s="31">
        <v>5</v>
      </c>
      <c r="J16" s="31">
        <v>10</v>
      </c>
      <c r="K16" s="31">
        <v>10</v>
      </c>
      <c r="L16" s="31">
        <v>6</v>
      </c>
      <c r="M16" s="31">
        <v>72</v>
      </c>
    </row>
    <row r="17" spans="1:13" x14ac:dyDescent="0.25">
      <c r="A17" s="31" t="s">
        <v>64</v>
      </c>
      <c r="B17" s="31" t="s">
        <v>97</v>
      </c>
      <c r="C17" s="31" t="s">
        <v>130</v>
      </c>
      <c r="D17" s="31">
        <v>260000</v>
      </c>
      <c r="E17" s="31">
        <v>120000</v>
      </c>
      <c r="F17" s="31">
        <v>15</v>
      </c>
      <c r="G17" s="31">
        <v>7</v>
      </c>
      <c r="H17" s="31">
        <v>8</v>
      </c>
      <c r="I17" s="31">
        <v>5</v>
      </c>
      <c r="J17" s="31">
        <v>10</v>
      </c>
      <c r="K17" s="31">
        <v>10</v>
      </c>
      <c r="L17" s="31">
        <v>5</v>
      </c>
      <c r="M17" s="31">
        <v>60</v>
      </c>
    </row>
    <row r="18" spans="1:13" x14ac:dyDescent="0.25">
      <c r="A18" s="31" t="s">
        <v>65</v>
      </c>
      <c r="B18" s="31" t="s">
        <v>98</v>
      </c>
      <c r="C18" s="31" t="s">
        <v>131</v>
      </c>
      <c r="D18" s="31">
        <v>215000</v>
      </c>
      <c r="E18" s="31">
        <v>150000</v>
      </c>
      <c r="F18" s="31">
        <v>19</v>
      </c>
      <c r="G18" s="31">
        <v>10</v>
      </c>
      <c r="H18" s="31">
        <v>10</v>
      </c>
      <c r="I18" s="31">
        <v>5</v>
      </c>
      <c r="J18" s="31">
        <v>10</v>
      </c>
      <c r="K18" s="31">
        <v>11</v>
      </c>
      <c r="L18" s="31">
        <v>7</v>
      </c>
      <c r="M18" s="31">
        <v>72</v>
      </c>
    </row>
    <row r="19" spans="1:13" x14ac:dyDescent="0.25">
      <c r="A19" s="31" t="s">
        <v>66</v>
      </c>
      <c r="B19" s="31" t="s">
        <v>99</v>
      </c>
      <c r="C19" s="31" t="s">
        <v>132</v>
      </c>
      <c r="D19" s="31">
        <v>156000</v>
      </c>
      <c r="E19" s="31">
        <v>140000</v>
      </c>
      <c r="F19" s="31">
        <v>22</v>
      </c>
      <c r="G19" s="31">
        <v>10</v>
      </c>
      <c r="H19" s="31">
        <v>11</v>
      </c>
      <c r="I19" s="31">
        <v>5</v>
      </c>
      <c r="J19" s="31">
        <v>10</v>
      </c>
      <c r="K19" s="31">
        <v>11</v>
      </c>
      <c r="L19" s="31">
        <v>7</v>
      </c>
      <c r="M19" s="31">
        <v>76</v>
      </c>
    </row>
    <row r="20" spans="1:13" x14ac:dyDescent="0.25">
      <c r="A20" s="31" t="s">
        <v>67</v>
      </c>
      <c r="B20" s="31" t="s">
        <v>100</v>
      </c>
      <c r="C20" s="31" t="s">
        <v>133</v>
      </c>
      <c r="D20" s="31">
        <v>188172</v>
      </c>
      <c r="E20" s="31">
        <v>150000</v>
      </c>
      <c r="F20" s="31">
        <v>19</v>
      </c>
      <c r="G20" s="31">
        <v>10</v>
      </c>
      <c r="H20" s="31">
        <v>9</v>
      </c>
      <c r="I20" s="31">
        <v>5</v>
      </c>
      <c r="J20" s="31">
        <v>10</v>
      </c>
      <c r="K20" s="31">
        <v>11</v>
      </c>
      <c r="L20" s="31">
        <v>6</v>
      </c>
      <c r="M20" s="31">
        <v>70</v>
      </c>
    </row>
    <row r="21" spans="1:13" x14ac:dyDescent="0.25">
      <c r="A21" s="31" t="s">
        <v>68</v>
      </c>
      <c r="B21" s="31" t="s">
        <v>101</v>
      </c>
      <c r="C21" s="31" t="s">
        <v>134</v>
      </c>
      <c r="D21" s="31">
        <v>188000</v>
      </c>
      <c r="E21" s="31">
        <v>150000</v>
      </c>
      <c r="F21" s="31">
        <v>15</v>
      </c>
      <c r="G21" s="31">
        <v>7</v>
      </c>
      <c r="H21" s="31">
        <v>8</v>
      </c>
      <c r="I21" s="31">
        <v>5</v>
      </c>
      <c r="J21" s="31">
        <v>10</v>
      </c>
      <c r="K21" s="31">
        <v>8</v>
      </c>
      <c r="L21" s="31">
        <v>6</v>
      </c>
      <c r="M21" s="31">
        <v>59</v>
      </c>
    </row>
    <row r="22" spans="1:13" x14ac:dyDescent="0.25">
      <c r="A22" s="31" t="s">
        <v>69</v>
      </c>
      <c r="B22" s="31" t="s">
        <v>102</v>
      </c>
      <c r="C22" s="31" t="s">
        <v>135</v>
      </c>
      <c r="D22" s="31">
        <v>204000</v>
      </c>
      <c r="E22" s="31">
        <v>150000</v>
      </c>
      <c r="F22" s="31">
        <v>20</v>
      </c>
      <c r="G22" s="31">
        <v>8</v>
      </c>
      <c r="H22" s="31">
        <v>10</v>
      </c>
      <c r="I22" s="31">
        <v>5</v>
      </c>
      <c r="J22" s="31">
        <v>10</v>
      </c>
      <c r="K22" s="31">
        <v>11</v>
      </c>
      <c r="L22" s="31">
        <v>6</v>
      </c>
      <c r="M22" s="31">
        <v>70</v>
      </c>
    </row>
    <row r="23" spans="1:13" x14ac:dyDescent="0.25">
      <c r="A23" s="31" t="s">
        <v>70</v>
      </c>
      <c r="B23" s="31" t="s">
        <v>103</v>
      </c>
      <c r="C23" s="31" t="s">
        <v>136</v>
      </c>
      <c r="D23" s="31">
        <v>266700</v>
      </c>
      <c r="E23" s="31">
        <v>100000</v>
      </c>
      <c r="F23" s="31">
        <v>16</v>
      </c>
      <c r="G23" s="31">
        <v>5</v>
      </c>
      <c r="H23" s="31">
        <v>8</v>
      </c>
      <c r="I23" s="31">
        <v>4</v>
      </c>
      <c r="J23" s="31">
        <v>8</v>
      </c>
      <c r="K23" s="31">
        <v>8</v>
      </c>
      <c r="L23" s="31">
        <v>5</v>
      </c>
      <c r="M23" s="31">
        <v>54</v>
      </c>
    </row>
    <row r="24" spans="1:13" x14ac:dyDescent="0.25">
      <c r="A24" s="31" t="s">
        <v>71</v>
      </c>
      <c r="B24" s="31" t="s">
        <v>104</v>
      </c>
      <c r="C24" s="31" t="s">
        <v>137</v>
      </c>
      <c r="D24" s="31">
        <v>257442</v>
      </c>
      <c r="E24" s="31">
        <v>150000</v>
      </c>
      <c r="F24" s="31">
        <v>15</v>
      </c>
      <c r="G24" s="31">
        <v>5</v>
      </c>
      <c r="H24" s="31">
        <v>8</v>
      </c>
      <c r="I24" s="31">
        <v>3</v>
      </c>
      <c r="J24" s="31">
        <v>8</v>
      </c>
      <c r="K24" s="31">
        <v>10</v>
      </c>
      <c r="L24" s="31">
        <v>6</v>
      </c>
      <c r="M24" s="31">
        <v>55</v>
      </c>
    </row>
    <row r="25" spans="1:13" x14ac:dyDescent="0.25">
      <c r="A25" s="31" t="s">
        <v>72</v>
      </c>
      <c r="B25" s="31" t="s">
        <v>105</v>
      </c>
      <c r="C25" s="31" t="s">
        <v>138</v>
      </c>
      <c r="D25" s="31">
        <v>182000</v>
      </c>
      <c r="E25" s="31">
        <v>150000</v>
      </c>
      <c r="F25" s="31">
        <v>22</v>
      </c>
      <c r="G25" s="31">
        <v>12</v>
      </c>
      <c r="H25" s="31">
        <v>10</v>
      </c>
      <c r="I25" s="31">
        <v>5</v>
      </c>
      <c r="J25" s="31">
        <v>10</v>
      </c>
      <c r="K25" s="31">
        <v>13</v>
      </c>
      <c r="L25" s="31">
        <v>8</v>
      </c>
      <c r="M25" s="31">
        <v>80</v>
      </c>
    </row>
    <row r="26" spans="1:13" x14ac:dyDescent="0.25">
      <c r="A26" s="31" t="s">
        <v>73</v>
      </c>
      <c r="B26" s="31" t="s">
        <v>106</v>
      </c>
      <c r="C26" s="31" t="s">
        <v>139</v>
      </c>
      <c r="D26" s="31">
        <v>290000</v>
      </c>
      <c r="E26" s="31">
        <v>140000</v>
      </c>
      <c r="F26" s="31">
        <v>11</v>
      </c>
      <c r="G26" s="31">
        <v>7</v>
      </c>
      <c r="H26" s="31">
        <v>5</v>
      </c>
      <c r="I26" s="31">
        <v>5</v>
      </c>
      <c r="J26" s="31">
        <v>9</v>
      </c>
      <c r="K26" s="31">
        <v>10</v>
      </c>
      <c r="L26" s="31">
        <v>6</v>
      </c>
      <c r="M26" s="31">
        <v>53</v>
      </c>
    </row>
    <row r="27" spans="1:13" x14ac:dyDescent="0.25">
      <c r="A27" s="31" t="s">
        <v>74</v>
      </c>
      <c r="B27" s="31" t="s">
        <v>107</v>
      </c>
      <c r="C27" s="31" t="s">
        <v>140</v>
      </c>
      <c r="D27" s="31">
        <v>373000</v>
      </c>
      <c r="E27" s="31">
        <v>150000</v>
      </c>
      <c r="F27" s="31">
        <v>15</v>
      </c>
      <c r="G27" s="31">
        <v>7</v>
      </c>
      <c r="H27" s="31">
        <v>8</v>
      </c>
      <c r="I27" s="31">
        <v>5</v>
      </c>
      <c r="J27" s="31">
        <v>9</v>
      </c>
      <c r="K27" s="31">
        <v>10</v>
      </c>
      <c r="L27" s="31">
        <v>6</v>
      </c>
      <c r="M27" s="31">
        <v>60</v>
      </c>
    </row>
    <row r="28" spans="1:13" x14ac:dyDescent="0.25">
      <c r="A28" s="31" t="s">
        <v>75</v>
      </c>
      <c r="B28" s="31" t="s">
        <v>108</v>
      </c>
      <c r="C28" s="31" t="s">
        <v>141</v>
      </c>
      <c r="D28" s="31">
        <v>420000</v>
      </c>
      <c r="E28" s="31">
        <v>150000</v>
      </c>
      <c r="F28" s="31">
        <v>3</v>
      </c>
      <c r="G28" s="31">
        <v>7</v>
      </c>
      <c r="H28" s="31">
        <v>3</v>
      </c>
      <c r="I28" s="31">
        <v>5</v>
      </c>
      <c r="J28" s="31">
        <v>9</v>
      </c>
      <c r="K28" s="31">
        <v>10</v>
      </c>
      <c r="L28" s="31">
        <v>6</v>
      </c>
      <c r="M28" s="31">
        <v>43</v>
      </c>
    </row>
    <row r="29" spans="1:13" x14ac:dyDescent="0.25">
      <c r="A29" s="31" t="s">
        <v>76</v>
      </c>
      <c r="B29" s="31" t="s">
        <v>109</v>
      </c>
      <c r="C29" s="31" t="s">
        <v>142</v>
      </c>
      <c r="D29" s="31">
        <v>309230</v>
      </c>
      <c r="E29" s="31">
        <v>150000</v>
      </c>
      <c r="F29" s="31">
        <v>17</v>
      </c>
      <c r="G29" s="31">
        <v>12</v>
      </c>
      <c r="H29" s="31">
        <v>10</v>
      </c>
      <c r="I29" s="31">
        <v>5</v>
      </c>
      <c r="J29" s="31">
        <v>10</v>
      </c>
      <c r="K29" s="31">
        <v>10</v>
      </c>
      <c r="L29" s="31">
        <v>8</v>
      </c>
      <c r="M29" s="31">
        <v>72</v>
      </c>
    </row>
    <row r="30" spans="1:13" x14ac:dyDescent="0.25">
      <c r="A30" s="31" t="s">
        <v>77</v>
      </c>
      <c r="B30" s="31" t="s">
        <v>110</v>
      </c>
      <c r="C30" s="31" t="s">
        <v>143</v>
      </c>
      <c r="D30" s="31">
        <v>219350</v>
      </c>
      <c r="E30" s="31">
        <v>150000</v>
      </c>
      <c r="F30" s="31">
        <v>21</v>
      </c>
      <c r="G30" s="31">
        <v>10</v>
      </c>
      <c r="H30" s="31">
        <v>10</v>
      </c>
      <c r="I30" s="31">
        <v>5</v>
      </c>
      <c r="J30" s="31">
        <v>10</v>
      </c>
      <c r="K30" s="31">
        <v>10</v>
      </c>
      <c r="L30" s="31">
        <v>7</v>
      </c>
      <c r="M30" s="31">
        <v>73</v>
      </c>
    </row>
    <row r="31" spans="1:13" x14ac:dyDescent="0.25">
      <c r="A31" s="31" t="s">
        <v>78</v>
      </c>
      <c r="B31" s="31" t="s">
        <v>111</v>
      </c>
      <c r="C31" s="31" t="s">
        <v>144</v>
      </c>
      <c r="D31" s="31">
        <v>200200</v>
      </c>
      <c r="E31" s="31">
        <v>150000</v>
      </c>
      <c r="F31" s="31">
        <v>22</v>
      </c>
      <c r="G31" s="31">
        <v>9</v>
      </c>
      <c r="H31" s="31">
        <v>11</v>
      </c>
      <c r="I31" s="31">
        <v>5</v>
      </c>
      <c r="J31" s="31">
        <v>10</v>
      </c>
      <c r="K31" s="31">
        <v>9</v>
      </c>
      <c r="L31" s="31">
        <v>6</v>
      </c>
      <c r="M31" s="31">
        <v>72</v>
      </c>
    </row>
    <row r="32" spans="1:13" x14ac:dyDescent="0.25">
      <c r="A32" s="31" t="s">
        <v>79</v>
      </c>
      <c r="B32" s="31" t="s">
        <v>112</v>
      </c>
      <c r="C32" s="31" t="s">
        <v>145</v>
      </c>
      <c r="D32" s="31">
        <v>314100</v>
      </c>
      <c r="E32" s="31">
        <v>150000</v>
      </c>
      <c r="F32" s="31">
        <v>12</v>
      </c>
      <c r="G32" s="31">
        <v>7</v>
      </c>
      <c r="H32" s="31">
        <v>6</v>
      </c>
      <c r="I32" s="31">
        <v>5</v>
      </c>
      <c r="J32" s="31">
        <v>9</v>
      </c>
      <c r="K32" s="31">
        <v>9</v>
      </c>
      <c r="L32" s="31">
        <v>7</v>
      </c>
      <c r="M32" s="31">
        <v>55</v>
      </c>
    </row>
    <row r="33" spans="1:13" x14ac:dyDescent="0.25">
      <c r="A33" s="31" t="s">
        <v>80</v>
      </c>
      <c r="B33" s="31" t="s">
        <v>113</v>
      </c>
      <c r="C33" s="31" t="s">
        <v>146</v>
      </c>
      <c r="D33" s="31">
        <v>180200</v>
      </c>
      <c r="E33" s="31">
        <v>150000</v>
      </c>
      <c r="F33" s="31">
        <v>22</v>
      </c>
      <c r="G33" s="31">
        <v>13</v>
      </c>
      <c r="H33" s="31">
        <v>11</v>
      </c>
      <c r="I33" s="31">
        <v>5</v>
      </c>
      <c r="J33" s="31">
        <v>10</v>
      </c>
      <c r="K33" s="31">
        <v>11</v>
      </c>
      <c r="L33" s="31">
        <v>10</v>
      </c>
      <c r="M33" s="31">
        <v>82</v>
      </c>
    </row>
    <row r="34" spans="1:13" x14ac:dyDescent="0.25">
      <c r="A34" s="31" t="s">
        <v>81</v>
      </c>
      <c r="B34" s="31" t="s">
        <v>114</v>
      </c>
      <c r="C34" s="31" t="s">
        <v>147</v>
      </c>
      <c r="D34" s="31">
        <v>238610</v>
      </c>
      <c r="E34" s="31">
        <v>150000</v>
      </c>
      <c r="F34" s="31">
        <v>22</v>
      </c>
      <c r="G34" s="31">
        <v>11</v>
      </c>
      <c r="H34" s="31">
        <v>11</v>
      </c>
      <c r="I34" s="31">
        <v>5</v>
      </c>
      <c r="J34" s="31">
        <v>10</v>
      </c>
      <c r="K34" s="31">
        <v>11</v>
      </c>
      <c r="L34" s="31">
        <v>10</v>
      </c>
      <c r="M34" s="31">
        <v>80</v>
      </c>
    </row>
    <row r="35" spans="1:13" x14ac:dyDescent="0.25">
      <c r="A35" s="31" t="s">
        <v>82</v>
      </c>
      <c r="B35" s="31" t="s">
        <v>115</v>
      </c>
      <c r="C35" s="31" t="s">
        <v>148</v>
      </c>
      <c r="D35" s="31">
        <v>315300</v>
      </c>
      <c r="E35" s="31">
        <v>150000</v>
      </c>
      <c r="F35" s="31">
        <v>16</v>
      </c>
      <c r="G35" s="31">
        <v>10</v>
      </c>
      <c r="H35" s="31">
        <v>9</v>
      </c>
      <c r="I35" s="31">
        <v>5</v>
      </c>
      <c r="J35" s="31">
        <v>9</v>
      </c>
      <c r="K35" s="31">
        <v>10</v>
      </c>
      <c r="L35" s="31">
        <v>6</v>
      </c>
      <c r="M35" s="31">
        <v>65</v>
      </c>
    </row>
    <row r="36" spans="1:13" x14ac:dyDescent="0.25">
      <c r="A36" s="31" t="s">
        <v>83</v>
      </c>
      <c r="B36" s="31" t="s">
        <v>116</v>
      </c>
      <c r="C36" s="31" t="s">
        <v>149</v>
      </c>
      <c r="D36" s="31">
        <v>278100</v>
      </c>
      <c r="E36" s="31">
        <v>130000</v>
      </c>
      <c r="F36" s="31">
        <v>5</v>
      </c>
      <c r="G36" s="31">
        <v>7</v>
      </c>
      <c r="H36" s="31">
        <v>5</v>
      </c>
      <c r="I36" s="31">
        <v>5</v>
      </c>
      <c r="J36" s="31">
        <v>9</v>
      </c>
      <c r="K36" s="31">
        <v>9</v>
      </c>
      <c r="L36" s="31">
        <v>6</v>
      </c>
      <c r="M36" s="31">
        <v>46</v>
      </c>
    </row>
    <row r="37" spans="1:13" x14ac:dyDescent="0.25">
      <c r="A37" s="31" t="s">
        <v>84</v>
      </c>
      <c r="B37" s="31" t="s">
        <v>117</v>
      </c>
      <c r="C37" s="31" t="s">
        <v>150</v>
      </c>
      <c r="D37" s="31">
        <v>167000</v>
      </c>
      <c r="E37" s="31">
        <v>150000</v>
      </c>
      <c r="F37" s="31">
        <v>25</v>
      </c>
      <c r="G37" s="31">
        <v>11</v>
      </c>
      <c r="H37" s="31">
        <v>12</v>
      </c>
      <c r="I37" s="31">
        <v>5</v>
      </c>
      <c r="J37" s="31">
        <v>10</v>
      </c>
      <c r="K37" s="31">
        <v>10</v>
      </c>
      <c r="L37" s="31">
        <v>10</v>
      </c>
      <c r="M37" s="31">
        <v>83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F7" sqref="F7"/>
    </sheetView>
  </sheetViews>
  <sheetFormatPr defaultRowHeight="12.75" x14ac:dyDescent="0.25"/>
  <cols>
    <col min="1" max="1" width="10.42578125" style="31" customWidth="1"/>
    <col min="2" max="2" width="18.28515625" style="31" bestFit="1" customWidth="1"/>
    <col min="3" max="3" width="34.28515625" style="31" bestFit="1" customWidth="1"/>
    <col min="4" max="246" width="9.140625" style="31"/>
    <col min="247" max="247" width="23.42578125" style="31" customWidth="1"/>
    <col min="248" max="248" width="47.140625" style="31" customWidth="1"/>
    <col min="249" max="502" width="9.140625" style="31"/>
    <col min="503" max="503" width="23.42578125" style="31" customWidth="1"/>
    <col min="504" max="504" width="47.140625" style="31" customWidth="1"/>
    <col min="505" max="758" width="9.140625" style="31"/>
    <col min="759" max="759" width="23.42578125" style="31" customWidth="1"/>
    <col min="760" max="760" width="47.140625" style="31" customWidth="1"/>
    <col min="761" max="1014" width="9.140625" style="31"/>
    <col min="1015" max="1015" width="23.42578125" style="31" customWidth="1"/>
    <col min="1016" max="1016" width="47.140625" style="31" customWidth="1"/>
    <col min="1017" max="1270" width="9.140625" style="31"/>
    <col min="1271" max="1271" width="23.42578125" style="31" customWidth="1"/>
    <col min="1272" max="1272" width="47.140625" style="31" customWidth="1"/>
    <col min="1273" max="1526" width="9.140625" style="31"/>
    <col min="1527" max="1527" width="23.42578125" style="31" customWidth="1"/>
    <col min="1528" max="1528" width="47.140625" style="31" customWidth="1"/>
    <col min="1529" max="1782" width="9.140625" style="31"/>
    <col min="1783" max="1783" width="23.42578125" style="31" customWidth="1"/>
    <col min="1784" max="1784" width="47.140625" style="31" customWidth="1"/>
    <col min="1785" max="2038" width="9.140625" style="31"/>
    <col min="2039" max="2039" width="23.42578125" style="31" customWidth="1"/>
    <col min="2040" max="2040" width="47.140625" style="31" customWidth="1"/>
    <col min="2041" max="2294" width="9.140625" style="31"/>
    <col min="2295" max="2295" width="23.42578125" style="31" customWidth="1"/>
    <col min="2296" max="2296" width="47.140625" style="31" customWidth="1"/>
    <col min="2297" max="2550" width="9.140625" style="31"/>
    <col min="2551" max="2551" width="23.42578125" style="31" customWidth="1"/>
    <col min="2552" max="2552" width="47.140625" style="31" customWidth="1"/>
    <col min="2553" max="2806" width="9.140625" style="31"/>
    <col min="2807" max="2807" width="23.42578125" style="31" customWidth="1"/>
    <col min="2808" max="2808" width="47.140625" style="31" customWidth="1"/>
    <col min="2809" max="3062" width="9.140625" style="31"/>
    <col min="3063" max="3063" width="23.42578125" style="31" customWidth="1"/>
    <col min="3064" max="3064" width="47.140625" style="31" customWidth="1"/>
    <col min="3065" max="3318" width="9.140625" style="31"/>
    <col min="3319" max="3319" width="23.42578125" style="31" customWidth="1"/>
    <col min="3320" max="3320" width="47.140625" style="31" customWidth="1"/>
    <col min="3321" max="3574" width="9.140625" style="31"/>
    <col min="3575" max="3575" width="23.42578125" style="31" customWidth="1"/>
    <col min="3576" max="3576" width="47.140625" style="31" customWidth="1"/>
    <col min="3577" max="3830" width="9.140625" style="31"/>
    <col min="3831" max="3831" width="23.42578125" style="31" customWidth="1"/>
    <col min="3832" max="3832" width="47.140625" style="31" customWidth="1"/>
    <col min="3833" max="4086" width="9.140625" style="31"/>
    <col min="4087" max="4087" width="23.42578125" style="31" customWidth="1"/>
    <col min="4088" max="4088" width="47.140625" style="31" customWidth="1"/>
    <col min="4089" max="4342" width="9.140625" style="31"/>
    <col min="4343" max="4343" width="23.42578125" style="31" customWidth="1"/>
    <col min="4344" max="4344" width="47.140625" style="31" customWidth="1"/>
    <col min="4345" max="4598" width="9.140625" style="31"/>
    <col min="4599" max="4599" width="23.42578125" style="31" customWidth="1"/>
    <col min="4600" max="4600" width="47.140625" style="31" customWidth="1"/>
    <col min="4601" max="4854" width="9.140625" style="31"/>
    <col min="4855" max="4855" width="23.42578125" style="31" customWidth="1"/>
    <col min="4856" max="4856" width="47.140625" style="31" customWidth="1"/>
    <col min="4857" max="5110" width="9.140625" style="31"/>
    <col min="5111" max="5111" width="23.42578125" style="31" customWidth="1"/>
    <col min="5112" max="5112" width="47.140625" style="31" customWidth="1"/>
    <col min="5113" max="5366" width="9.140625" style="31"/>
    <col min="5367" max="5367" width="23.42578125" style="31" customWidth="1"/>
    <col min="5368" max="5368" width="47.140625" style="31" customWidth="1"/>
    <col min="5369" max="5622" width="9.140625" style="31"/>
    <col min="5623" max="5623" width="23.42578125" style="31" customWidth="1"/>
    <col min="5624" max="5624" width="47.140625" style="31" customWidth="1"/>
    <col min="5625" max="5878" width="9.140625" style="31"/>
    <col min="5879" max="5879" width="23.42578125" style="31" customWidth="1"/>
    <col min="5880" max="5880" width="47.140625" style="31" customWidth="1"/>
    <col min="5881" max="6134" width="9.140625" style="31"/>
    <col min="6135" max="6135" width="23.42578125" style="31" customWidth="1"/>
    <col min="6136" max="6136" width="47.140625" style="31" customWidth="1"/>
    <col min="6137" max="6390" width="9.140625" style="31"/>
    <col min="6391" max="6391" width="23.42578125" style="31" customWidth="1"/>
    <col min="6392" max="6392" width="47.140625" style="31" customWidth="1"/>
    <col min="6393" max="6646" width="9.140625" style="31"/>
    <col min="6647" max="6647" width="23.42578125" style="31" customWidth="1"/>
    <col min="6648" max="6648" width="47.140625" style="31" customWidth="1"/>
    <col min="6649" max="6902" width="9.140625" style="31"/>
    <col min="6903" max="6903" width="23.42578125" style="31" customWidth="1"/>
    <col min="6904" max="6904" width="47.140625" style="31" customWidth="1"/>
    <col min="6905" max="7158" width="9.140625" style="31"/>
    <col min="7159" max="7159" width="23.42578125" style="31" customWidth="1"/>
    <col min="7160" max="7160" width="47.140625" style="31" customWidth="1"/>
    <col min="7161" max="7414" width="9.140625" style="31"/>
    <col min="7415" max="7415" width="23.42578125" style="31" customWidth="1"/>
    <col min="7416" max="7416" width="47.140625" style="31" customWidth="1"/>
    <col min="7417" max="7670" width="9.140625" style="31"/>
    <col min="7671" max="7671" width="23.42578125" style="31" customWidth="1"/>
    <col min="7672" max="7672" width="47.140625" style="31" customWidth="1"/>
    <col min="7673" max="7926" width="9.140625" style="31"/>
    <col min="7927" max="7927" width="23.42578125" style="31" customWidth="1"/>
    <col min="7928" max="7928" width="47.140625" style="31" customWidth="1"/>
    <col min="7929" max="8182" width="9.140625" style="31"/>
    <col min="8183" max="8183" width="23.42578125" style="31" customWidth="1"/>
    <col min="8184" max="8184" width="47.140625" style="31" customWidth="1"/>
    <col min="8185" max="8438" width="9.140625" style="31"/>
    <col min="8439" max="8439" width="23.42578125" style="31" customWidth="1"/>
    <col min="8440" max="8440" width="47.140625" style="31" customWidth="1"/>
    <col min="8441" max="8694" width="9.140625" style="31"/>
    <col min="8695" max="8695" width="23.42578125" style="31" customWidth="1"/>
    <col min="8696" max="8696" width="47.140625" style="31" customWidth="1"/>
    <col min="8697" max="8950" width="9.140625" style="31"/>
    <col min="8951" max="8951" width="23.42578125" style="31" customWidth="1"/>
    <col min="8952" max="8952" width="47.140625" style="31" customWidth="1"/>
    <col min="8953" max="9206" width="9.140625" style="31"/>
    <col min="9207" max="9207" width="23.42578125" style="31" customWidth="1"/>
    <col min="9208" max="9208" width="47.140625" style="31" customWidth="1"/>
    <col min="9209" max="9462" width="9.140625" style="31"/>
    <col min="9463" max="9463" width="23.42578125" style="31" customWidth="1"/>
    <col min="9464" max="9464" width="47.140625" style="31" customWidth="1"/>
    <col min="9465" max="9718" width="9.140625" style="31"/>
    <col min="9719" max="9719" width="23.42578125" style="31" customWidth="1"/>
    <col min="9720" max="9720" width="47.140625" style="31" customWidth="1"/>
    <col min="9721" max="9974" width="9.140625" style="31"/>
    <col min="9975" max="9975" width="23.42578125" style="31" customWidth="1"/>
    <col min="9976" max="9976" width="47.140625" style="31" customWidth="1"/>
    <col min="9977" max="10230" width="9.140625" style="31"/>
    <col min="10231" max="10231" width="23.42578125" style="31" customWidth="1"/>
    <col min="10232" max="10232" width="47.140625" style="31" customWidth="1"/>
    <col min="10233" max="10486" width="9.140625" style="31"/>
    <col min="10487" max="10487" width="23.42578125" style="31" customWidth="1"/>
    <col min="10488" max="10488" width="47.140625" style="31" customWidth="1"/>
    <col min="10489" max="10742" width="9.140625" style="31"/>
    <col min="10743" max="10743" width="23.42578125" style="31" customWidth="1"/>
    <col min="10744" max="10744" width="47.140625" style="31" customWidth="1"/>
    <col min="10745" max="10998" width="9.140625" style="31"/>
    <col min="10999" max="10999" width="23.42578125" style="31" customWidth="1"/>
    <col min="11000" max="11000" width="47.140625" style="31" customWidth="1"/>
    <col min="11001" max="11254" width="9.140625" style="31"/>
    <col min="11255" max="11255" width="23.42578125" style="31" customWidth="1"/>
    <col min="11256" max="11256" width="47.140625" style="31" customWidth="1"/>
    <col min="11257" max="11510" width="9.140625" style="31"/>
    <col min="11511" max="11511" width="23.42578125" style="31" customWidth="1"/>
    <col min="11512" max="11512" width="47.140625" style="31" customWidth="1"/>
    <col min="11513" max="11766" width="9.140625" style="31"/>
    <col min="11767" max="11767" width="23.42578125" style="31" customWidth="1"/>
    <col min="11768" max="11768" width="47.140625" style="31" customWidth="1"/>
    <col min="11769" max="12022" width="9.140625" style="31"/>
    <col min="12023" max="12023" width="23.42578125" style="31" customWidth="1"/>
    <col min="12024" max="12024" width="47.140625" style="31" customWidth="1"/>
    <col min="12025" max="12278" width="9.140625" style="31"/>
    <col min="12279" max="12279" width="23.42578125" style="31" customWidth="1"/>
    <col min="12280" max="12280" width="47.140625" style="31" customWidth="1"/>
    <col min="12281" max="12534" width="9.140625" style="31"/>
    <col min="12535" max="12535" width="23.42578125" style="31" customWidth="1"/>
    <col min="12536" max="12536" width="47.140625" style="31" customWidth="1"/>
    <col min="12537" max="12790" width="9.140625" style="31"/>
    <col min="12791" max="12791" width="23.42578125" style="31" customWidth="1"/>
    <col min="12792" max="12792" width="47.140625" style="31" customWidth="1"/>
    <col min="12793" max="13046" width="9.140625" style="31"/>
    <col min="13047" max="13047" width="23.42578125" style="31" customWidth="1"/>
    <col min="13048" max="13048" width="47.140625" style="31" customWidth="1"/>
    <col min="13049" max="13302" width="9.140625" style="31"/>
    <col min="13303" max="13303" width="23.42578125" style="31" customWidth="1"/>
    <col min="13304" max="13304" width="47.140625" style="31" customWidth="1"/>
    <col min="13305" max="13558" width="9.140625" style="31"/>
    <col min="13559" max="13559" width="23.42578125" style="31" customWidth="1"/>
    <col min="13560" max="13560" width="47.140625" style="31" customWidth="1"/>
    <col min="13561" max="13814" width="9.140625" style="31"/>
    <col min="13815" max="13815" width="23.42578125" style="31" customWidth="1"/>
    <col min="13816" max="13816" width="47.140625" style="31" customWidth="1"/>
    <col min="13817" max="14070" width="9.140625" style="31"/>
    <col min="14071" max="14071" width="23.42578125" style="31" customWidth="1"/>
    <col min="14072" max="14072" width="47.140625" style="31" customWidth="1"/>
    <col min="14073" max="14326" width="9.140625" style="31"/>
    <col min="14327" max="14327" width="23.42578125" style="31" customWidth="1"/>
    <col min="14328" max="14328" width="47.140625" style="31" customWidth="1"/>
    <col min="14329" max="14582" width="9.140625" style="31"/>
    <col min="14583" max="14583" width="23.42578125" style="31" customWidth="1"/>
    <col min="14584" max="14584" width="47.140625" style="31" customWidth="1"/>
    <col min="14585" max="14838" width="9.140625" style="31"/>
    <col min="14839" max="14839" width="23.42578125" style="31" customWidth="1"/>
    <col min="14840" max="14840" width="47.140625" style="31" customWidth="1"/>
    <col min="14841" max="15094" width="9.140625" style="31"/>
    <col min="15095" max="15095" width="23.42578125" style="31" customWidth="1"/>
    <col min="15096" max="15096" width="47.140625" style="31" customWidth="1"/>
    <col min="15097" max="15350" width="9.140625" style="31"/>
    <col min="15351" max="15351" width="23.42578125" style="31" customWidth="1"/>
    <col min="15352" max="15352" width="47.140625" style="31" customWidth="1"/>
    <col min="15353" max="15606" width="9.140625" style="31"/>
    <col min="15607" max="15607" width="23.42578125" style="31" customWidth="1"/>
    <col min="15608" max="15608" width="47.140625" style="31" customWidth="1"/>
    <col min="15609" max="15862" width="9.140625" style="31"/>
    <col min="15863" max="15863" width="23.42578125" style="31" customWidth="1"/>
    <col min="15864" max="15864" width="47.140625" style="31" customWidth="1"/>
    <col min="15865" max="16118" width="9.140625" style="31"/>
    <col min="16119" max="16119" width="23.42578125" style="31" customWidth="1"/>
    <col min="16120" max="16120" width="47.140625" style="31" customWidth="1"/>
    <col min="16121" max="16384" width="9.140625" style="31"/>
  </cols>
  <sheetData>
    <row r="1" spans="1:15" s="29" customFormat="1" ht="23.25" x14ac:dyDescent="0.25">
      <c r="A1" s="29" t="s">
        <v>211</v>
      </c>
    </row>
    <row r="2" spans="1:15" ht="69.95" customHeight="1" x14ac:dyDescent="0.25">
      <c r="A2" s="30" t="s">
        <v>1</v>
      </c>
      <c r="B2" s="30" t="s">
        <v>2</v>
      </c>
      <c r="C2" s="30" t="s">
        <v>210</v>
      </c>
      <c r="D2" s="30" t="s">
        <v>23</v>
      </c>
      <c r="E2" s="30" t="s">
        <v>3</v>
      </c>
      <c r="F2" s="30" t="s">
        <v>33</v>
      </c>
      <c r="G2" s="30" t="s">
        <v>24</v>
      </c>
      <c r="H2" s="30" t="s">
        <v>27</v>
      </c>
      <c r="I2" s="30" t="s">
        <v>7</v>
      </c>
      <c r="J2" s="30" t="s">
        <v>8</v>
      </c>
      <c r="K2" s="30" t="s">
        <v>30</v>
      </c>
      <c r="L2" s="30" t="s">
        <v>9</v>
      </c>
      <c r="M2" s="30" t="s">
        <v>10</v>
      </c>
      <c r="N2" s="30"/>
      <c r="O2" s="30"/>
    </row>
    <row r="3" spans="1:15" x14ac:dyDescent="0.25">
      <c r="F3" s="31" t="s">
        <v>19</v>
      </c>
      <c r="G3" s="31" t="s">
        <v>20</v>
      </c>
      <c r="H3" s="31" t="s">
        <v>20</v>
      </c>
      <c r="I3" s="31" t="s">
        <v>21</v>
      </c>
      <c r="J3" s="31" t="s">
        <v>22</v>
      </c>
      <c r="K3" s="31" t="s">
        <v>20</v>
      </c>
      <c r="L3" s="31" t="s">
        <v>22</v>
      </c>
    </row>
    <row r="4" spans="1:15" x14ac:dyDescent="0.25">
      <c r="A4" s="31" t="s">
        <v>52</v>
      </c>
      <c r="B4" s="31" t="s">
        <v>85</v>
      </c>
      <c r="C4" s="31" t="s">
        <v>118</v>
      </c>
      <c r="D4" s="31">
        <v>250000</v>
      </c>
      <c r="E4" s="31">
        <v>150000</v>
      </c>
      <c r="F4" s="31">
        <v>16</v>
      </c>
      <c r="G4" s="31">
        <v>10</v>
      </c>
      <c r="H4" s="31">
        <v>8</v>
      </c>
      <c r="I4" s="31">
        <v>5</v>
      </c>
      <c r="J4" s="31">
        <v>9</v>
      </c>
      <c r="K4" s="31">
        <v>13</v>
      </c>
      <c r="L4" s="31">
        <v>8</v>
      </c>
      <c r="M4" s="31">
        <v>69</v>
      </c>
    </row>
    <row r="5" spans="1:15" x14ac:dyDescent="0.25">
      <c r="A5" s="31" t="s">
        <v>53</v>
      </c>
      <c r="B5" s="31" t="s">
        <v>86</v>
      </c>
      <c r="C5" s="31" t="s">
        <v>119</v>
      </c>
      <c r="D5" s="31">
        <v>200000</v>
      </c>
      <c r="E5" s="31">
        <v>150000</v>
      </c>
      <c r="F5" s="31">
        <v>21</v>
      </c>
      <c r="G5" s="31">
        <v>8</v>
      </c>
      <c r="H5" s="31">
        <v>12</v>
      </c>
      <c r="I5" s="31">
        <v>5</v>
      </c>
      <c r="J5" s="31">
        <v>8</v>
      </c>
      <c r="K5" s="31">
        <v>12</v>
      </c>
      <c r="L5" s="31">
        <v>7</v>
      </c>
      <c r="M5" s="31">
        <v>73</v>
      </c>
    </row>
    <row r="6" spans="1:15" x14ac:dyDescent="0.25">
      <c r="A6" s="31" t="s">
        <v>54</v>
      </c>
      <c r="B6" s="31" t="s">
        <v>87</v>
      </c>
      <c r="C6" s="31" t="s">
        <v>120</v>
      </c>
      <c r="D6" s="31">
        <v>249000</v>
      </c>
      <c r="E6" s="31">
        <v>150000</v>
      </c>
      <c r="F6" s="31">
        <v>10</v>
      </c>
      <c r="G6" s="31">
        <v>10</v>
      </c>
      <c r="H6" s="31">
        <v>6</v>
      </c>
      <c r="I6" s="31">
        <v>5</v>
      </c>
      <c r="J6" s="31">
        <v>9</v>
      </c>
      <c r="K6" s="31">
        <v>10</v>
      </c>
      <c r="L6" s="31">
        <v>6</v>
      </c>
      <c r="M6" s="31">
        <v>56</v>
      </c>
    </row>
    <row r="7" spans="1:15" x14ac:dyDescent="0.25">
      <c r="A7" s="31" t="s">
        <v>55</v>
      </c>
      <c r="B7" s="31" t="s">
        <v>88</v>
      </c>
      <c r="C7" s="31" t="s">
        <v>121</v>
      </c>
      <c r="D7" s="31">
        <v>300000</v>
      </c>
      <c r="E7" s="31">
        <v>150000</v>
      </c>
      <c r="F7" s="31">
        <v>17</v>
      </c>
      <c r="G7" s="31">
        <v>12</v>
      </c>
      <c r="H7" s="31">
        <v>8</v>
      </c>
      <c r="I7" s="31">
        <v>5</v>
      </c>
      <c r="J7" s="31">
        <v>8</v>
      </c>
      <c r="K7" s="31">
        <v>9</v>
      </c>
      <c r="L7" s="31">
        <v>7</v>
      </c>
      <c r="M7" s="31">
        <v>66</v>
      </c>
    </row>
    <row r="8" spans="1:15" x14ac:dyDescent="0.25">
      <c r="A8" s="31" t="s">
        <v>56</v>
      </c>
      <c r="B8" s="31" t="s">
        <v>89</v>
      </c>
      <c r="C8" s="31" t="s">
        <v>122</v>
      </c>
      <c r="D8" s="31">
        <v>161000</v>
      </c>
      <c r="E8" s="31">
        <v>150000</v>
      </c>
      <c r="F8" s="31">
        <v>14</v>
      </c>
      <c r="G8" s="31">
        <v>9</v>
      </c>
      <c r="H8" s="31">
        <v>8</v>
      </c>
      <c r="I8" s="31">
        <v>5</v>
      </c>
      <c r="J8" s="31">
        <v>10</v>
      </c>
      <c r="K8" s="31">
        <v>7</v>
      </c>
      <c r="L8" s="31">
        <v>6</v>
      </c>
      <c r="M8" s="31">
        <v>59</v>
      </c>
    </row>
    <row r="9" spans="1:15" x14ac:dyDescent="0.25">
      <c r="A9" s="31" t="s">
        <v>57</v>
      </c>
      <c r="B9" s="31" t="s">
        <v>90</v>
      </c>
      <c r="C9" s="31" t="s">
        <v>123</v>
      </c>
      <c r="D9" s="31">
        <v>188000</v>
      </c>
      <c r="E9" s="31">
        <v>150000</v>
      </c>
      <c r="F9" s="31">
        <v>21</v>
      </c>
      <c r="G9" s="31">
        <v>14</v>
      </c>
      <c r="H9" s="31">
        <v>10</v>
      </c>
      <c r="I9" s="31">
        <v>5</v>
      </c>
      <c r="J9" s="31">
        <v>9</v>
      </c>
      <c r="K9" s="31">
        <v>13</v>
      </c>
      <c r="L9" s="31">
        <v>10</v>
      </c>
      <c r="M9" s="31">
        <v>82</v>
      </c>
    </row>
    <row r="10" spans="1:15" x14ac:dyDescent="0.25">
      <c r="A10" s="31" t="s">
        <v>58</v>
      </c>
      <c r="B10" s="31" t="s">
        <v>91</v>
      </c>
      <c r="C10" s="31" t="s">
        <v>124</v>
      </c>
      <c r="D10" s="31">
        <v>415000</v>
      </c>
      <c r="E10" s="31">
        <v>150000</v>
      </c>
      <c r="F10" s="31">
        <v>12</v>
      </c>
      <c r="G10" s="31">
        <v>7</v>
      </c>
      <c r="H10" s="31">
        <v>7</v>
      </c>
      <c r="I10" s="31">
        <v>4</v>
      </c>
      <c r="J10" s="31">
        <v>7</v>
      </c>
      <c r="K10" s="31">
        <v>11</v>
      </c>
      <c r="L10" s="31">
        <v>7</v>
      </c>
      <c r="M10" s="31">
        <v>55</v>
      </c>
    </row>
    <row r="11" spans="1:15" x14ac:dyDescent="0.25">
      <c r="A11" s="31" t="s">
        <v>59</v>
      </c>
      <c r="B11" s="31" t="s">
        <v>92</v>
      </c>
      <c r="C11" s="31" t="s">
        <v>125</v>
      </c>
      <c r="D11" s="31">
        <v>251450</v>
      </c>
      <c r="E11" s="31">
        <v>150000</v>
      </c>
      <c r="F11" s="31">
        <v>22</v>
      </c>
      <c r="G11" s="31">
        <v>13</v>
      </c>
      <c r="H11" s="31">
        <v>12</v>
      </c>
      <c r="I11" s="31">
        <v>4</v>
      </c>
      <c r="J11" s="31">
        <v>9</v>
      </c>
      <c r="K11" s="31">
        <v>12</v>
      </c>
      <c r="L11" s="31">
        <v>9</v>
      </c>
      <c r="M11" s="31">
        <v>81</v>
      </c>
    </row>
    <row r="12" spans="1:15" x14ac:dyDescent="0.25">
      <c r="A12" s="31" t="s">
        <v>60</v>
      </c>
      <c r="B12" s="31" t="s">
        <v>93</v>
      </c>
      <c r="C12" s="31" t="s">
        <v>126</v>
      </c>
      <c r="D12" s="31">
        <v>400000</v>
      </c>
      <c r="E12" s="31">
        <v>150000</v>
      </c>
      <c r="F12" s="31">
        <v>12</v>
      </c>
      <c r="G12" s="31">
        <v>13</v>
      </c>
      <c r="H12" s="31">
        <v>7</v>
      </c>
      <c r="I12" s="31">
        <v>5</v>
      </c>
      <c r="J12" s="31">
        <v>7</v>
      </c>
      <c r="K12" s="31">
        <v>11</v>
      </c>
      <c r="L12" s="31">
        <v>9</v>
      </c>
      <c r="M12" s="31">
        <v>64</v>
      </c>
    </row>
    <row r="13" spans="1:15" x14ac:dyDescent="0.25">
      <c r="A13" s="31" t="s">
        <v>61</v>
      </c>
      <c r="B13" s="31" t="s">
        <v>94</v>
      </c>
      <c r="C13" s="31" t="s">
        <v>127</v>
      </c>
      <c r="D13" s="31">
        <v>206000</v>
      </c>
      <c r="E13" s="31">
        <v>100000</v>
      </c>
      <c r="F13" s="31">
        <v>9</v>
      </c>
      <c r="G13" s="31">
        <v>6</v>
      </c>
      <c r="H13" s="31">
        <v>4</v>
      </c>
      <c r="I13" s="31">
        <v>5</v>
      </c>
      <c r="J13" s="31">
        <v>6</v>
      </c>
      <c r="K13" s="31">
        <v>8</v>
      </c>
      <c r="L13" s="31">
        <v>5</v>
      </c>
      <c r="M13" s="31">
        <v>43</v>
      </c>
    </row>
    <row r="14" spans="1:15" x14ac:dyDescent="0.25">
      <c r="A14" s="31" t="s">
        <v>62</v>
      </c>
      <c r="B14" s="31" t="s">
        <v>95</v>
      </c>
      <c r="C14" s="31" t="s">
        <v>128</v>
      </c>
      <c r="D14" s="31">
        <v>707000</v>
      </c>
      <c r="E14" s="31">
        <v>350000</v>
      </c>
      <c r="F14" s="31">
        <v>19</v>
      </c>
      <c r="G14" s="31">
        <v>12</v>
      </c>
      <c r="H14" s="31">
        <v>11</v>
      </c>
      <c r="I14" s="31">
        <v>3</v>
      </c>
      <c r="J14" s="31">
        <v>5</v>
      </c>
      <c r="K14" s="31">
        <v>7</v>
      </c>
      <c r="L14" s="31">
        <v>6</v>
      </c>
      <c r="M14" s="31">
        <v>63</v>
      </c>
    </row>
    <row r="15" spans="1:15" x14ac:dyDescent="0.25">
      <c r="A15" s="31" t="s">
        <v>63</v>
      </c>
      <c r="B15" s="31" t="s">
        <v>96</v>
      </c>
      <c r="C15" s="31" t="s">
        <v>129</v>
      </c>
      <c r="D15" s="31">
        <v>294000</v>
      </c>
      <c r="E15" s="31">
        <v>150000</v>
      </c>
      <c r="F15" s="31">
        <v>22</v>
      </c>
      <c r="G15" s="31">
        <v>15</v>
      </c>
      <c r="H15" s="31">
        <v>12</v>
      </c>
      <c r="I15" s="31">
        <v>5</v>
      </c>
      <c r="J15" s="31">
        <v>5</v>
      </c>
      <c r="K15" s="31">
        <v>12</v>
      </c>
      <c r="L15" s="31">
        <v>10</v>
      </c>
      <c r="M15" s="31">
        <v>81</v>
      </c>
    </row>
    <row r="16" spans="1:15" x14ac:dyDescent="0.25">
      <c r="A16" s="31" t="s">
        <v>202</v>
      </c>
      <c r="B16" s="31" t="s">
        <v>203</v>
      </c>
      <c r="C16" s="31" t="s">
        <v>204</v>
      </c>
      <c r="D16" s="31">
        <v>191800</v>
      </c>
      <c r="E16" s="31">
        <v>150000</v>
      </c>
      <c r="F16" s="31">
        <v>10</v>
      </c>
      <c r="G16" s="31">
        <v>10</v>
      </c>
      <c r="H16" s="31">
        <v>7</v>
      </c>
      <c r="I16" s="31">
        <v>5</v>
      </c>
      <c r="J16" s="31">
        <v>7</v>
      </c>
      <c r="K16" s="31">
        <v>11</v>
      </c>
      <c r="L16" s="31">
        <v>7</v>
      </c>
      <c r="M16" s="31">
        <v>57</v>
      </c>
    </row>
    <row r="17" spans="1:13" x14ac:dyDescent="0.25">
      <c r="A17" s="31" t="s">
        <v>64</v>
      </c>
      <c r="B17" s="31" t="s">
        <v>97</v>
      </c>
      <c r="C17" s="31" t="s">
        <v>130</v>
      </c>
      <c r="D17" s="31">
        <v>260000</v>
      </c>
      <c r="E17" s="31">
        <v>120000</v>
      </c>
      <c r="F17" s="31">
        <v>17</v>
      </c>
      <c r="G17" s="31">
        <v>7</v>
      </c>
      <c r="H17" s="31">
        <v>8</v>
      </c>
      <c r="I17" s="31">
        <v>5</v>
      </c>
      <c r="J17" s="31">
        <v>9</v>
      </c>
      <c r="K17" s="31">
        <v>13</v>
      </c>
      <c r="L17" s="31">
        <v>5</v>
      </c>
      <c r="M17" s="31">
        <v>64</v>
      </c>
    </row>
    <row r="18" spans="1:13" x14ac:dyDescent="0.25">
      <c r="A18" s="31" t="s">
        <v>65</v>
      </c>
      <c r="B18" s="31" t="s">
        <v>98</v>
      </c>
      <c r="C18" s="31" t="s">
        <v>131</v>
      </c>
      <c r="D18" s="31">
        <v>215000</v>
      </c>
      <c r="E18" s="31">
        <v>150000</v>
      </c>
      <c r="F18" s="31">
        <v>13</v>
      </c>
      <c r="G18" s="31">
        <v>9</v>
      </c>
      <c r="H18" s="31">
        <v>7</v>
      </c>
      <c r="I18" s="31">
        <v>5</v>
      </c>
      <c r="J18" s="31">
        <v>8</v>
      </c>
      <c r="K18" s="31">
        <v>11</v>
      </c>
      <c r="L18" s="31">
        <v>6</v>
      </c>
      <c r="M18" s="31">
        <v>59</v>
      </c>
    </row>
    <row r="19" spans="1:13" x14ac:dyDescent="0.25">
      <c r="A19" s="31" t="s">
        <v>66</v>
      </c>
      <c r="B19" s="31" t="s">
        <v>99</v>
      </c>
      <c r="C19" s="31" t="s">
        <v>132</v>
      </c>
      <c r="D19" s="31">
        <v>156000</v>
      </c>
      <c r="E19" s="31">
        <v>140000</v>
      </c>
      <c r="F19" s="31">
        <v>19</v>
      </c>
      <c r="G19" s="31">
        <v>13</v>
      </c>
      <c r="H19" s="31">
        <v>8</v>
      </c>
      <c r="I19" s="31">
        <v>5</v>
      </c>
      <c r="J19" s="31">
        <v>9</v>
      </c>
      <c r="K19" s="31">
        <v>13</v>
      </c>
      <c r="L19" s="31">
        <v>8</v>
      </c>
      <c r="M19" s="31">
        <v>75</v>
      </c>
    </row>
    <row r="20" spans="1:13" x14ac:dyDescent="0.25">
      <c r="A20" s="31" t="s">
        <v>67</v>
      </c>
      <c r="B20" s="31" t="s">
        <v>100</v>
      </c>
      <c r="C20" s="31" t="s">
        <v>133</v>
      </c>
      <c r="D20" s="31">
        <v>188172</v>
      </c>
      <c r="E20" s="31">
        <v>150000</v>
      </c>
      <c r="F20" s="31">
        <v>13</v>
      </c>
      <c r="G20" s="31">
        <v>8</v>
      </c>
      <c r="H20" s="31">
        <v>7</v>
      </c>
      <c r="I20" s="31">
        <v>5</v>
      </c>
      <c r="J20" s="31">
        <v>8</v>
      </c>
      <c r="K20" s="31">
        <v>11</v>
      </c>
      <c r="L20" s="31">
        <v>7</v>
      </c>
      <c r="M20" s="31">
        <v>59</v>
      </c>
    </row>
    <row r="21" spans="1:13" x14ac:dyDescent="0.25">
      <c r="A21" s="31" t="s">
        <v>68</v>
      </c>
      <c r="B21" s="31" t="s">
        <v>101</v>
      </c>
      <c r="C21" s="31" t="s">
        <v>134</v>
      </c>
      <c r="D21" s="31">
        <v>188000</v>
      </c>
      <c r="E21" s="31">
        <v>150000</v>
      </c>
      <c r="F21" s="31">
        <v>10</v>
      </c>
      <c r="G21" s="31">
        <v>7</v>
      </c>
      <c r="H21" s="31">
        <v>7</v>
      </c>
      <c r="I21" s="31">
        <v>5</v>
      </c>
      <c r="J21" s="31">
        <v>8</v>
      </c>
      <c r="K21" s="31">
        <v>12</v>
      </c>
      <c r="L21" s="31">
        <v>6</v>
      </c>
      <c r="M21" s="31">
        <v>55</v>
      </c>
    </row>
    <row r="22" spans="1:13" x14ac:dyDescent="0.25">
      <c r="A22" s="31" t="s">
        <v>69</v>
      </c>
      <c r="B22" s="31" t="s">
        <v>102</v>
      </c>
      <c r="C22" s="31" t="s">
        <v>135</v>
      </c>
      <c r="D22" s="31">
        <v>204000</v>
      </c>
      <c r="E22" s="31">
        <v>150000</v>
      </c>
      <c r="F22" s="31">
        <v>18</v>
      </c>
      <c r="G22" s="31">
        <v>8</v>
      </c>
      <c r="H22" s="31">
        <v>11</v>
      </c>
      <c r="I22" s="31">
        <v>5</v>
      </c>
      <c r="J22" s="31">
        <v>9</v>
      </c>
      <c r="K22" s="31">
        <v>13</v>
      </c>
      <c r="L22" s="31">
        <v>6</v>
      </c>
      <c r="M22" s="31">
        <v>70</v>
      </c>
    </row>
    <row r="23" spans="1:13" x14ac:dyDescent="0.25">
      <c r="A23" s="31" t="s">
        <v>70</v>
      </c>
      <c r="B23" s="31" t="s">
        <v>103</v>
      </c>
      <c r="C23" s="31" t="s">
        <v>136</v>
      </c>
      <c r="D23" s="31">
        <v>266700</v>
      </c>
      <c r="E23" s="31">
        <v>100000</v>
      </c>
      <c r="F23" s="31">
        <v>17</v>
      </c>
      <c r="G23" s="31">
        <v>6</v>
      </c>
      <c r="H23" s="31">
        <v>10</v>
      </c>
      <c r="I23" s="31">
        <v>3</v>
      </c>
      <c r="J23" s="31">
        <v>9</v>
      </c>
      <c r="K23" s="31">
        <v>10</v>
      </c>
      <c r="L23" s="31">
        <v>6</v>
      </c>
      <c r="M23" s="31">
        <v>61</v>
      </c>
    </row>
    <row r="24" spans="1:13" x14ac:dyDescent="0.25">
      <c r="A24" s="31" t="s">
        <v>71</v>
      </c>
      <c r="B24" s="31" t="s">
        <v>104</v>
      </c>
      <c r="C24" s="31" t="s">
        <v>137</v>
      </c>
      <c r="D24" s="31">
        <v>257442</v>
      </c>
      <c r="E24" s="31">
        <v>150000</v>
      </c>
      <c r="F24" s="31">
        <v>11</v>
      </c>
      <c r="G24" s="31">
        <v>8</v>
      </c>
      <c r="H24" s="31">
        <v>7</v>
      </c>
      <c r="I24" s="31">
        <v>5</v>
      </c>
      <c r="J24" s="31">
        <v>9</v>
      </c>
      <c r="K24" s="31">
        <v>11</v>
      </c>
      <c r="L24" s="31">
        <v>6</v>
      </c>
      <c r="M24" s="31">
        <v>57</v>
      </c>
    </row>
    <row r="25" spans="1:13" x14ac:dyDescent="0.25">
      <c r="A25" s="31" t="s">
        <v>72</v>
      </c>
      <c r="B25" s="31" t="s">
        <v>105</v>
      </c>
      <c r="C25" s="31" t="s">
        <v>138</v>
      </c>
      <c r="D25" s="31">
        <v>182000</v>
      </c>
      <c r="E25" s="31">
        <v>150000</v>
      </c>
      <c r="F25" s="31">
        <v>23</v>
      </c>
      <c r="G25" s="31">
        <v>14</v>
      </c>
      <c r="H25" s="31">
        <v>12</v>
      </c>
      <c r="I25" s="31">
        <v>5</v>
      </c>
      <c r="J25" s="31">
        <v>9</v>
      </c>
      <c r="K25" s="31">
        <v>13</v>
      </c>
      <c r="L25" s="31">
        <v>8</v>
      </c>
      <c r="M25" s="31">
        <v>84</v>
      </c>
    </row>
    <row r="26" spans="1:13" x14ac:dyDescent="0.25">
      <c r="A26" s="31" t="s">
        <v>73</v>
      </c>
      <c r="B26" s="31" t="s">
        <v>106</v>
      </c>
      <c r="C26" s="31" t="s">
        <v>139</v>
      </c>
      <c r="D26" s="31">
        <v>290000</v>
      </c>
      <c r="E26" s="31">
        <v>140000</v>
      </c>
      <c r="F26" s="31">
        <v>11</v>
      </c>
      <c r="G26" s="31">
        <v>7</v>
      </c>
      <c r="H26" s="31">
        <v>9</v>
      </c>
      <c r="I26" s="31">
        <v>4</v>
      </c>
      <c r="J26" s="31">
        <v>7</v>
      </c>
      <c r="K26" s="31">
        <v>10</v>
      </c>
      <c r="L26" s="31">
        <v>6</v>
      </c>
      <c r="M26" s="31">
        <v>54</v>
      </c>
    </row>
    <row r="27" spans="1:13" x14ac:dyDescent="0.25">
      <c r="A27" s="31" t="s">
        <v>74</v>
      </c>
      <c r="B27" s="31" t="s">
        <v>107</v>
      </c>
      <c r="C27" s="31" t="s">
        <v>140</v>
      </c>
      <c r="D27" s="31">
        <v>373000</v>
      </c>
      <c r="E27" s="31">
        <v>150000</v>
      </c>
      <c r="F27" s="31">
        <v>14</v>
      </c>
      <c r="G27" s="31">
        <v>8</v>
      </c>
      <c r="H27" s="31">
        <v>10</v>
      </c>
      <c r="I27" s="31">
        <v>5</v>
      </c>
      <c r="J27" s="31">
        <v>7</v>
      </c>
      <c r="K27" s="31">
        <v>9</v>
      </c>
      <c r="L27" s="31">
        <v>6</v>
      </c>
      <c r="M27" s="31">
        <v>59</v>
      </c>
    </row>
    <row r="28" spans="1:13" x14ac:dyDescent="0.25">
      <c r="A28" s="31" t="s">
        <v>75</v>
      </c>
      <c r="B28" s="31" t="s">
        <v>108</v>
      </c>
      <c r="C28" s="31" t="s">
        <v>141</v>
      </c>
      <c r="D28" s="31">
        <v>420000</v>
      </c>
      <c r="E28" s="31">
        <v>150000</v>
      </c>
      <c r="F28" s="31">
        <v>11</v>
      </c>
      <c r="G28" s="31">
        <v>9</v>
      </c>
      <c r="H28" s="31">
        <v>11</v>
      </c>
      <c r="I28" s="31">
        <v>5</v>
      </c>
      <c r="J28" s="31">
        <v>8</v>
      </c>
      <c r="K28" s="31">
        <v>9</v>
      </c>
      <c r="L28" s="31">
        <v>7</v>
      </c>
      <c r="M28" s="31">
        <v>60</v>
      </c>
    </row>
    <row r="29" spans="1:13" x14ac:dyDescent="0.25">
      <c r="A29" s="31" t="s">
        <v>76</v>
      </c>
      <c r="B29" s="31" t="s">
        <v>109</v>
      </c>
      <c r="C29" s="31" t="s">
        <v>142</v>
      </c>
      <c r="D29" s="31">
        <v>309230</v>
      </c>
      <c r="E29" s="31">
        <v>150000</v>
      </c>
      <c r="F29" s="31">
        <v>13</v>
      </c>
      <c r="G29" s="31">
        <v>12</v>
      </c>
      <c r="H29" s="31">
        <v>8</v>
      </c>
      <c r="I29" s="31">
        <v>5</v>
      </c>
      <c r="J29" s="31">
        <v>8</v>
      </c>
      <c r="K29" s="31">
        <v>11</v>
      </c>
      <c r="L29" s="31">
        <v>8</v>
      </c>
      <c r="M29" s="31">
        <v>65</v>
      </c>
    </row>
    <row r="30" spans="1:13" x14ac:dyDescent="0.25">
      <c r="A30" s="31" t="s">
        <v>77</v>
      </c>
      <c r="B30" s="31" t="s">
        <v>110</v>
      </c>
      <c r="C30" s="31" t="s">
        <v>143</v>
      </c>
      <c r="D30" s="31">
        <v>219350</v>
      </c>
      <c r="E30" s="31">
        <v>150000</v>
      </c>
      <c r="F30" s="31">
        <v>19</v>
      </c>
      <c r="G30" s="31">
        <v>13</v>
      </c>
      <c r="H30" s="31">
        <v>10</v>
      </c>
      <c r="I30" s="31">
        <v>5</v>
      </c>
      <c r="J30" s="31">
        <v>9</v>
      </c>
      <c r="K30" s="31">
        <v>11</v>
      </c>
      <c r="L30" s="31">
        <v>7</v>
      </c>
      <c r="M30" s="31">
        <v>74</v>
      </c>
    </row>
    <row r="31" spans="1:13" x14ac:dyDescent="0.25">
      <c r="A31" s="31" t="s">
        <v>78</v>
      </c>
      <c r="B31" s="31" t="s">
        <v>111</v>
      </c>
      <c r="C31" s="31" t="s">
        <v>144</v>
      </c>
      <c r="D31" s="31">
        <v>200200</v>
      </c>
      <c r="E31" s="31">
        <v>150000</v>
      </c>
      <c r="F31" s="31">
        <v>11</v>
      </c>
      <c r="G31" s="31">
        <v>10</v>
      </c>
      <c r="H31" s="31">
        <v>8</v>
      </c>
      <c r="I31" s="31">
        <v>5</v>
      </c>
      <c r="J31" s="31">
        <v>9</v>
      </c>
      <c r="K31" s="31">
        <v>10</v>
      </c>
      <c r="L31" s="31">
        <v>6</v>
      </c>
      <c r="M31" s="31">
        <v>59</v>
      </c>
    </row>
    <row r="32" spans="1:13" x14ac:dyDescent="0.25">
      <c r="A32" s="31" t="s">
        <v>79</v>
      </c>
      <c r="B32" s="31" t="s">
        <v>112</v>
      </c>
      <c r="C32" s="31" t="s">
        <v>145</v>
      </c>
      <c r="D32" s="31">
        <v>314100</v>
      </c>
      <c r="E32" s="31">
        <v>150000</v>
      </c>
      <c r="F32" s="31">
        <v>9</v>
      </c>
      <c r="G32" s="31">
        <v>8</v>
      </c>
      <c r="H32" s="31">
        <v>7</v>
      </c>
      <c r="I32" s="31">
        <v>5</v>
      </c>
      <c r="J32" s="31">
        <v>8</v>
      </c>
      <c r="K32" s="31">
        <v>9</v>
      </c>
      <c r="L32" s="31">
        <v>6</v>
      </c>
      <c r="M32" s="31">
        <v>52</v>
      </c>
    </row>
    <row r="33" spans="1:13" x14ac:dyDescent="0.25">
      <c r="A33" s="31" t="s">
        <v>80</v>
      </c>
      <c r="B33" s="31" t="s">
        <v>113</v>
      </c>
      <c r="C33" s="31" t="s">
        <v>146</v>
      </c>
      <c r="D33" s="31">
        <v>180200</v>
      </c>
      <c r="E33" s="31">
        <v>150000</v>
      </c>
      <c r="F33" s="31">
        <v>16</v>
      </c>
      <c r="G33" s="31">
        <v>11</v>
      </c>
      <c r="H33" s="31">
        <v>11</v>
      </c>
      <c r="I33" s="31">
        <v>5</v>
      </c>
      <c r="J33" s="31">
        <v>9</v>
      </c>
      <c r="K33" s="31">
        <v>11</v>
      </c>
      <c r="L33" s="31">
        <v>8</v>
      </c>
      <c r="M33" s="31">
        <v>71</v>
      </c>
    </row>
    <row r="34" spans="1:13" x14ac:dyDescent="0.25">
      <c r="A34" s="31" t="s">
        <v>81</v>
      </c>
      <c r="B34" s="31" t="s">
        <v>114</v>
      </c>
      <c r="C34" s="31" t="s">
        <v>147</v>
      </c>
      <c r="D34" s="31">
        <v>238610</v>
      </c>
      <c r="E34" s="31">
        <v>150000</v>
      </c>
      <c r="F34" s="31">
        <v>17</v>
      </c>
      <c r="G34" s="31">
        <v>12</v>
      </c>
      <c r="H34" s="31">
        <v>9</v>
      </c>
      <c r="I34" s="31">
        <v>5</v>
      </c>
      <c r="J34" s="31">
        <v>9</v>
      </c>
      <c r="K34" s="31">
        <v>12</v>
      </c>
      <c r="L34" s="31">
        <v>8</v>
      </c>
      <c r="M34" s="31">
        <v>72</v>
      </c>
    </row>
    <row r="35" spans="1:13" x14ac:dyDescent="0.25">
      <c r="A35" s="31" t="s">
        <v>82</v>
      </c>
      <c r="B35" s="31" t="s">
        <v>115</v>
      </c>
      <c r="C35" s="31" t="s">
        <v>148</v>
      </c>
      <c r="D35" s="31">
        <v>315300</v>
      </c>
      <c r="E35" s="31">
        <v>150000</v>
      </c>
      <c r="F35" s="31">
        <v>7</v>
      </c>
      <c r="G35" s="31">
        <v>11</v>
      </c>
      <c r="H35" s="31">
        <v>6</v>
      </c>
      <c r="I35" s="31">
        <v>5</v>
      </c>
      <c r="J35" s="31">
        <v>8</v>
      </c>
      <c r="K35" s="31">
        <v>10</v>
      </c>
      <c r="L35" s="31">
        <v>7</v>
      </c>
      <c r="M35" s="31">
        <v>54</v>
      </c>
    </row>
    <row r="36" spans="1:13" x14ac:dyDescent="0.25">
      <c r="A36" s="31" t="s">
        <v>83</v>
      </c>
      <c r="B36" s="31" t="s">
        <v>116</v>
      </c>
      <c r="C36" s="31" t="s">
        <v>149</v>
      </c>
      <c r="D36" s="31">
        <v>278100</v>
      </c>
      <c r="E36" s="31">
        <v>130000</v>
      </c>
      <c r="F36" s="31">
        <v>14</v>
      </c>
      <c r="G36" s="31">
        <v>8</v>
      </c>
      <c r="H36" s="31">
        <v>8</v>
      </c>
      <c r="I36" s="31">
        <v>5</v>
      </c>
      <c r="J36" s="31">
        <v>8</v>
      </c>
      <c r="K36" s="31">
        <v>7</v>
      </c>
      <c r="L36" s="31">
        <v>6</v>
      </c>
      <c r="M36" s="31">
        <v>56</v>
      </c>
    </row>
    <row r="37" spans="1:13" x14ac:dyDescent="0.25">
      <c r="A37" s="31" t="s">
        <v>84</v>
      </c>
      <c r="B37" s="31" t="s">
        <v>117</v>
      </c>
      <c r="C37" s="31" t="s">
        <v>150</v>
      </c>
      <c r="D37" s="31">
        <v>167000</v>
      </c>
      <c r="E37" s="31">
        <v>150000</v>
      </c>
      <c r="F37" s="31">
        <v>24</v>
      </c>
      <c r="G37" s="31">
        <v>15</v>
      </c>
      <c r="H37" s="31">
        <v>13</v>
      </c>
      <c r="I37" s="31">
        <v>5</v>
      </c>
      <c r="J37" s="31">
        <v>9</v>
      </c>
      <c r="K37" s="31">
        <v>12</v>
      </c>
      <c r="L37" s="31">
        <v>9</v>
      </c>
      <c r="M37" s="31">
        <v>87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F7" sqref="F7"/>
    </sheetView>
  </sheetViews>
  <sheetFormatPr defaultRowHeight="12.75" x14ac:dyDescent="0.25"/>
  <cols>
    <col min="1" max="1" width="10.42578125" style="31" customWidth="1"/>
    <col min="2" max="2" width="18.28515625" style="31" bestFit="1" customWidth="1"/>
    <col min="3" max="3" width="34.28515625" style="31" bestFit="1" customWidth="1"/>
    <col min="4" max="246" width="9.140625" style="31"/>
    <col min="247" max="247" width="23.42578125" style="31" customWidth="1"/>
    <col min="248" max="248" width="47.140625" style="31" customWidth="1"/>
    <col min="249" max="502" width="9.140625" style="31"/>
    <col min="503" max="503" width="23.42578125" style="31" customWidth="1"/>
    <col min="504" max="504" width="47.140625" style="31" customWidth="1"/>
    <col min="505" max="758" width="9.140625" style="31"/>
    <col min="759" max="759" width="23.42578125" style="31" customWidth="1"/>
    <col min="760" max="760" width="47.140625" style="31" customWidth="1"/>
    <col min="761" max="1014" width="9.140625" style="31"/>
    <col min="1015" max="1015" width="23.42578125" style="31" customWidth="1"/>
    <col min="1016" max="1016" width="47.140625" style="31" customWidth="1"/>
    <col min="1017" max="1270" width="9.140625" style="31"/>
    <col min="1271" max="1271" width="23.42578125" style="31" customWidth="1"/>
    <col min="1272" max="1272" width="47.140625" style="31" customWidth="1"/>
    <col min="1273" max="1526" width="9.140625" style="31"/>
    <col min="1527" max="1527" width="23.42578125" style="31" customWidth="1"/>
    <col min="1528" max="1528" width="47.140625" style="31" customWidth="1"/>
    <col min="1529" max="1782" width="9.140625" style="31"/>
    <col min="1783" max="1783" width="23.42578125" style="31" customWidth="1"/>
    <col min="1784" max="1784" width="47.140625" style="31" customWidth="1"/>
    <col min="1785" max="2038" width="9.140625" style="31"/>
    <col min="2039" max="2039" width="23.42578125" style="31" customWidth="1"/>
    <col min="2040" max="2040" width="47.140625" style="31" customWidth="1"/>
    <col min="2041" max="2294" width="9.140625" style="31"/>
    <col min="2295" max="2295" width="23.42578125" style="31" customWidth="1"/>
    <col min="2296" max="2296" width="47.140625" style="31" customWidth="1"/>
    <col min="2297" max="2550" width="9.140625" style="31"/>
    <col min="2551" max="2551" width="23.42578125" style="31" customWidth="1"/>
    <col min="2552" max="2552" width="47.140625" style="31" customWidth="1"/>
    <col min="2553" max="2806" width="9.140625" style="31"/>
    <col min="2807" max="2807" width="23.42578125" style="31" customWidth="1"/>
    <col min="2808" max="2808" width="47.140625" style="31" customWidth="1"/>
    <col min="2809" max="3062" width="9.140625" style="31"/>
    <col min="3063" max="3063" width="23.42578125" style="31" customWidth="1"/>
    <col min="3064" max="3064" width="47.140625" style="31" customWidth="1"/>
    <col min="3065" max="3318" width="9.140625" style="31"/>
    <col min="3319" max="3319" width="23.42578125" style="31" customWidth="1"/>
    <col min="3320" max="3320" width="47.140625" style="31" customWidth="1"/>
    <col min="3321" max="3574" width="9.140625" style="31"/>
    <col min="3575" max="3575" width="23.42578125" style="31" customWidth="1"/>
    <col min="3576" max="3576" width="47.140625" style="31" customWidth="1"/>
    <col min="3577" max="3830" width="9.140625" style="31"/>
    <col min="3831" max="3831" width="23.42578125" style="31" customWidth="1"/>
    <col min="3832" max="3832" width="47.140625" style="31" customWidth="1"/>
    <col min="3833" max="4086" width="9.140625" style="31"/>
    <col min="4087" max="4087" width="23.42578125" style="31" customWidth="1"/>
    <col min="4088" max="4088" width="47.140625" style="31" customWidth="1"/>
    <col min="4089" max="4342" width="9.140625" style="31"/>
    <col min="4343" max="4343" width="23.42578125" style="31" customWidth="1"/>
    <col min="4344" max="4344" width="47.140625" style="31" customWidth="1"/>
    <col min="4345" max="4598" width="9.140625" style="31"/>
    <col min="4599" max="4599" width="23.42578125" style="31" customWidth="1"/>
    <col min="4600" max="4600" width="47.140625" style="31" customWidth="1"/>
    <col min="4601" max="4854" width="9.140625" style="31"/>
    <col min="4855" max="4855" width="23.42578125" style="31" customWidth="1"/>
    <col min="4856" max="4856" width="47.140625" style="31" customWidth="1"/>
    <col min="4857" max="5110" width="9.140625" style="31"/>
    <col min="5111" max="5111" width="23.42578125" style="31" customWidth="1"/>
    <col min="5112" max="5112" width="47.140625" style="31" customWidth="1"/>
    <col min="5113" max="5366" width="9.140625" style="31"/>
    <col min="5367" max="5367" width="23.42578125" style="31" customWidth="1"/>
    <col min="5368" max="5368" width="47.140625" style="31" customWidth="1"/>
    <col min="5369" max="5622" width="9.140625" style="31"/>
    <col min="5623" max="5623" width="23.42578125" style="31" customWidth="1"/>
    <col min="5624" max="5624" width="47.140625" style="31" customWidth="1"/>
    <col min="5625" max="5878" width="9.140625" style="31"/>
    <col min="5879" max="5879" width="23.42578125" style="31" customWidth="1"/>
    <col min="5880" max="5880" width="47.140625" style="31" customWidth="1"/>
    <col min="5881" max="6134" width="9.140625" style="31"/>
    <col min="6135" max="6135" width="23.42578125" style="31" customWidth="1"/>
    <col min="6136" max="6136" width="47.140625" style="31" customWidth="1"/>
    <col min="6137" max="6390" width="9.140625" style="31"/>
    <col min="6391" max="6391" width="23.42578125" style="31" customWidth="1"/>
    <col min="6392" max="6392" width="47.140625" style="31" customWidth="1"/>
    <col min="6393" max="6646" width="9.140625" style="31"/>
    <col min="6647" max="6647" width="23.42578125" style="31" customWidth="1"/>
    <col min="6648" max="6648" width="47.140625" style="31" customWidth="1"/>
    <col min="6649" max="6902" width="9.140625" style="31"/>
    <col min="6903" max="6903" width="23.42578125" style="31" customWidth="1"/>
    <col min="6904" max="6904" width="47.140625" style="31" customWidth="1"/>
    <col min="6905" max="7158" width="9.140625" style="31"/>
    <col min="7159" max="7159" width="23.42578125" style="31" customWidth="1"/>
    <col min="7160" max="7160" width="47.140625" style="31" customWidth="1"/>
    <col min="7161" max="7414" width="9.140625" style="31"/>
    <col min="7415" max="7415" width="23.42578125" style="31" customWidth="1"/>
    <col min="7416" max="7416" width="47.140625" style="31" customWidth="1"/>
    <col min="7417" max="7670" width="9.140625" style="31"/>
    <col min="7671" max="7671" width="23.42578125" style="31" customWidth="1"/>
    <col min="7672" max="7672" width="47.140625" style="31" customWidth="1"/>
    <col min="7673" max="7926" width="9.140625" style="31"/>
    <col min="7927" max="7927" width="23.42578125" style="31" customWidth="1"/>
    <col min="7928" max="7928" width="47.140625" style="31" customWidth="1"/>
    <col min="7929" max="8182" width="9.140625" style="31"/>
    <col min="8183" max="8183" width="23.42578125" style="31" customWidth="1"/>
    <col min="8184" max="8184" width="47.140625" style="31" customWidth="1"/>
    <col min="8185" max="8438" width="9.140625" style="31"/>
    <col min="8439" max="8439" width="23.42578125" style="31" customWidth="1"/>
    <col min="8440" max="8440" width="47.140625" style="31" customWidth="1"/>
    <col min="8441" max="8694" width="9.140625" style="31"/>
    <col min="8695" max="8695" width="23.42578125" style="31" customWidth="1"/>
    <col min="8696" max="8696" width="47.140625" style="31" customWidth="1"/>
    <col min="8697" max="8950" width="9.140625" style="31"/>
    <col min="8951" max="8951" width="23.42578125" style="31" customWidth="1"/>
    <col min="8952" max="8952" width="47.140625" style="31" customWidth="1"/>
    <col min="8953" max="9206" width="9.140625" style="31"/>
    <col min="9207" max="9207" width="23.42578125" style="31" customWidth="1"/>
    <col min="9208" max="9208" width="47.140625" style="31" customWidth="1"/>
    <col min="9209" max="9462" width="9.140625" style="31"/>
    <col min="9463" max="9463" width="23.42578125" style="31" customWidth="1"/>
    <col min="9464" max="9464" width="47.140625" style="31" customWidth="1"/>
    <col min="9465" max="9718" width="9.140625" style="31"/>
    <col min="9719" max="9719" width="23.42578125" style="31" customWidth="1"/>
    <col min="9720" max="9720" width="47.140625" style="31" customWidth="1"/>
    <col min="9721" max="9974" width="9.140625" style="31"/>
    <col min="9975" max="9975" width="23.42578125" style="31" customWidth="1"/>
    <col min="9976" max="9976" width="47.140625" style="31" customWidth="1"/>
    <col min="9977" max="10230" width="9.140625" style="31"/>
    <col min="10231" max="10231" width="23.42578125" style="31" customWidth="1"/>
    <col min="10232" max="10232" width="47.140625" style="31" customWidth="1"/>
    <col min="10233" max="10486" width="9.140625" style="31"/>
    <col min="10487" max="10487" width="23.42578125" style="31" customWidth="1"/>
    <col min="10488" max="10488" width="47.140625" style="31" customWidth="1"/>
    <col min="10489" max="10742" width="9.140625" style="31"/>
    <col min="10743" max="10743" width="23.42578125" style="31" customWidth="1"/>
    <col min="10744" max="10744" width="47.140625" style="31" customWidth="1"/>
    <col min="10745" max="10998" width="9.140625" style="31"/>
    <col min="10999" max="10999" width="23.42578125" style="31" customWidth="1"/>
    <col min="11000" max="11000" width="47.140625" style="31" customWidth="1"/>
    <col min="11001" max="11254" width="9.140625" style="31"/>
    <col min="11255" max="11255" width="23.42578125" style="31" customWidth="1"/>
    <col min="11256" max="11256" width="47.140625" style="31" customWidth="1"/>
    <col min="11257" max="11510" width="9.140625" style="31"/>
    <col min="11511" max="11511" width="23.42578125" style="31" customWidth="1"/>
    <col min="11512" max="11512" width="47.140625" style="31" customWidth="1"/>
    <col min="11513" max="11766" width="9.140625" style="31"/>
    <col min="11767" max="11767" width="23.42578125" style="31" customWidth="1"/>
    <col min="11768" max="11768" width="47.140625" style="31" customWidth="1"/>
    <col min="11769" max="12022" width="9.140625" style="31"/>
    <col min="12023" max="12023" width="23.42578125" style="31" customWidth="1"/>
    <col min="12024" max="12024" width="47.140625" style="31" customWidth="1"/>
    <col min="12025" max="12278" width="9.140625" style="31"/>
    <col min="12279" max="12279" width="23.42578125" style="31" customWidth="1"/>
    <col min="12280" max="12280" width="47.140625" style="31" customWidth="1"/>
    <col min="12281" max="12534" width="9.140625" style="31"/>
    <col min="12535" max="12535" width="23.42578125" style="31" customWidth="1"/>
    <col min="12536" max="12536" width="47.140625" style="31" customWidth="1"/>
    <col min="12537" max="12790" width="9.140625" style="31"/>
    <col min="12791" max="12791" width="23.42578125" style="31" customWidth="1"/>
    <col min="12792" max="12792" width="47.140625" style="31" customWidth="1"/>
    <col min="12793" max="13046" width="9.140625" style="31"/>
    <col min="13047" max="13047" width="23.42578125" style="31" customWidth="1"/>
    <col min="13048" max="13048" width="47.140625" style="31" customWidth="1"/>
    <col min="13049" max="13302" width="9.140625" style="31"/>
    <col min="13303" max="13303" width="23.42578125" style="31" customWidth="1"/>
    <col min="13304" max="13304" width="47.140625" style="31" customWidth="1"/>
    <col min="13305" max="13558" width="9.140625" style="31"/>
    <col min="13559" max="13559" width="23.42578125" style="31" customWidth="1"/>
    <col min="13560" max="13560" width="47.140625" style="31" customWidth="1"/>
    <col min="13561" max="13814" width="9.140625" style="31"/>
    <col min="13815" max="13815" width="23.42578125" style="31" customWidth="1"/>
    <col min="13816" max="13816" width="47.140625" style="31" customWidth="1"/>
    <col min="13817" max="14070" width="9.140625" style="31"/>
    <col min="14071" max="14071" width="23.42578125" style="31" customWidth="1"/>
    <col min="14072" max="14072" width="47.140625" style="31" customWidth="1"/>
    <col min="14073" max="14326" width="9.140625" style="31"/>
    <col min="14327" max="14327" width="23.42578125" style="31" customWidth="1"/>
    <col min="14328" max="14328" width="47.140625" style="31" customWidth="1"/>
    <col min="14329" max="14582" width="9.140625" style="31"/>
    <col min="14583" max="14583" width="23.42578125" style="31" customWidth="1"/>
    <col min="14584" max="14584" width="47.140625" style="31" customWidth="1"/>
    <col min="14585" max="14838" width="9.140625" style="31"/>
    <col min="14839" max="14839" width="23.42578125" style="31" customWidth="1"/>
    <col min="14840" max="14840" width="47.140625" style="31" customWidth="1"/>
    <col min="14841" max="15094" width="9.140625" style="31"/>
    <col min="15095" max="15095" width="23.42578125" style="31" customWidth="1"/>
    <col min="15096" max="15096" width="47.140625" style="31" customWidth="1"/>
    <col min="15097" max="15350" width="9.140625" style="31"/>
    <col min="15351" max="15351" width="23.42578125" style="31" customWidth="1"/>
    <col min="15352" max="15352" width="47.140625" style="31" customWidth="1"/>
    <col min="15353" max="15606" width="9.140625" style="31"/>
    <col min="15607" max="15607" width="23.42578125" style="31" customWidth="1"/>
    <col min="15608" max="15608" width="47.140625" style="31" customWidth="1"/>
    <col min="15609" max="15862" width="9.140625" style="31"/>
    <col min="15863" max="15863" width="23.42578125" style="31" customWidth="1"/>
    <col min="15864" max="15864" width="47.140625" style="31" customWidth="1"/>
    <col min="15865" max="16118" width="9.140625" style="31"/>
    <col min="16119" max="16119" width="23.42578125" style="31" customWidth="1"/>
    <col min="16120" max="16120" width="47.140625" style="31" customWidth="1"/>
    <col min="16121" max="16384" width="9.140625" style="31"/>
  </cols>
  <sheetData>
    <row r="1" spans="1:15" s="29" customFormat="1" ht="23.25" x14ac:dyDescent="0.25">
      <c r="A1" s="29" t="s">
        <v>211</v>
      </c>
    </row>
    <row r="2" spans="1:15" ht="69.95" customHeight="1" x14ac:dyDescent="0.25">
      <c r="A2" s="30" t="s">
        <v>1</v>
      </c>
      <c r="B2" s="30" t="s">
        <v>2</v>
      </c>
      <c r="C2" s="30" t="s">
        <v>210</v>
      </c>
      <c r="D2" s="30" t="s">
        <v>23</v>
      </c>
      <c r="E2" s="30" t="s">
        <v>3</v>
      </c>
      <c r="F2" s="30" t="s">
        <v>33</v>
      </c>
      <c r="G2" s="30" t="s">
        <v>24</v>
      </c>
      <c r="H2" s="30" t="s">
        <v>27</v>
      </c>
      <c r="I2" s="30" t="s">
        <v>7</v>
      </c>
      <c r="J2" s="30" t="s">
        <v>8</v>
      </c>
      <c r="K2" s="30" t="s">
        <v>30</v>
      </c>
      <c r="L2" s="30" t="s">
        <v>9</v>
      </c>
      <c r="M2" s="30" t="s">
        <v>10</v>
      </c>
      <c r="N2" s="30"/>
      <c r="O2" s="30"/>
    </row>
    <row r="3" spans="1:15" x14ac:dyDescent="0.25">
      <c r="F3" s="31" t="s">
        <v>19</v>
      </c>
      <c r="G3" s="31" t="s">
        <v>20</v>
      </c>
      <c r="H3" s="31" t="s">
        <v>20</v>
      </c>
      <c r="I3" s="31" t="s">
        <v>21</v>
      </c>
      <c r="J3" s="31" t="s">
        <v>22</v>
      </c>
      <c r="K3" s="31" t="s">
        <v>20</v>
      </c>
      <c r="L3" s="31" t="s">
        <v>22</v>
      </c>
    </row>
    <row r="4" spans="1:15" x14ac:dyDescent="0.25">
      <c r="A4" s="31" t="s">
        <v>52</v>
      </c>
      <c r="B4" s="31" t="s">
        <v>85</v>
      </c>
      <c r="C4" s="31" t="s">
        <v>118</v>
      </c>
      <c r="D4" s="31">
        <v>250000</v>
      </c>
      <c r="E4" s="31">
        <v>150000</v>
      </c>
      <c r="F4" s="31">
        <v>15</v>
      </c>
      <c r="G4" s="31">
        <v>11</v>
      </c>
      <c r="H4" s="31">
        <v>5</v>
      </c>
      <c r="I4" s="31">
        <v>5</v>
      </c>
      <c r="J4" s="31">
        <v>10</v>
      </c>
      <c r="K4" s="31">
        <v>12</v>
      </c>
      <c r="L4" s="31">
        <v>7</v>
      </c>
      <c r="M4" s="31">
        <v>65</v>
      </c>
    </row>
    <row r="5" spans="1:15" x14ac:dyDescent="0.25">
      <c r="A5" s="31" t="s">
        <v>53</v>
      </c>
      <c r="B5" s="31" t="s">
        <v>86</v>
      </c>
      <c r="C5" s="31" t="s">
        <v>119</v>
      </c>
      <c r="D5" s="31">
        <v>200000</v>
      </c>
      <c r="E5" s="31">
        <v>150000</v>
      </c>
      <c r="F5" s="31">
        <v>20</v>
      </c>
      <c r="G5" s="31">
        <v>12</v>
      </c>
      <c r="H5" s="31">
        <v>12</v>
      </c>
      <c r="I5" s="31">
        <v>4</v>
      </c>
      <c r="J5" s="31">
        <v>6</v>
      </c>
      <c r="K5" s="31">
        <v>10</v>
      </c>
      <c r="L5" s="31">
        <v>8</v>
      </c>
      <c r="M5" s="31">
        <v>72</v>
      </c>
    </row>
    <row r="6" spans="1:15" x14ac:dyDescent="0.25">
      <c r="A6" s="31" t="s">
        <v>54</v>
      </c>
      <c r="B6" s="31" t="s">
        <v>87</v>
      </c>
      <c r="C6" s="31" t="s">
        <v>120</v>
      </c>
      <c r="D6" s="31">
        <v>249000</v>
      </c>
      <c r="E6" s="31">
        <v>150000</v>
      </c>
      <c r="F6" s="31">
        <v>10</v>
      </c>
      <c r="G6" s="31">
        <v>10</v>
      </c>
      <c r="H6" s="31">
        <v>5</v>
      </c>
      <c r="I6" s="31">
        <v>5</v>
      </c>
      <c r="J6" s="31">
        <v>10</v>
      </c>
      <c r="K6" s="31">
        <v>10</v>
      </c>
      <c r="L6" s="31">
        <v>7</v>
      </c>
      <c r="M6" s="31">
        <v>57</v>
      </c>
    </row>
    <row r="7" spans="1:15" x14ac:dyDescent="0.25">
      <c r="A7" s="31" t="s">
        <v>55</v>
      </c>
      <c r="B7" s="31" t="s">
        <v>88</v>
      </c>
      <c r="C7" s="31" t="s">
        <v>121</v>
      </c>
      <c r="D7" s="31">
        <v>300000</v>
      </c>
      <c r="E7" s="31">
        <v>150000</v>
      </c>
      <c r="F7" s="31">
        <v>6</v>
      </c>
      <c r="G7" s="31">
        <v>11</v>
      </c>
      <c r="H7" s="31">
        <v>8</v>
      </c>
      <c r="I7" s="31">
        <v>5</v>
      </c>
      <c r="J7" s="31">
        <v>10</v>
      </c>
      <c r="K7" s="31">
        <v>8</v>
      </c>
      <c r="L7" s="31">
        <v>7</v>
      </c>
      <c r="M7" s="31">
        <v>55</v>
      </c>
    </row>
    <row r="8" spans="1:15" x14ac:dyDescent="0.25">
      <c r="A8" s="31" t="s">
        <v>56</v>
      </c>
      <c r="B8" s="31" t="s">
        <v>89</v>
      </c>
      <c r="C8" s="31" t="s">
        <v>122</v>
      </c>
      <c r="D8" s="31">
        <v>161000</v>
      </c>
      <c r="E8" s="31">
        <v>150000</v>
      </c>
      <c r="F8" s="31">
        <v>5</v>
      </c>
      <c r="G8" s="31">
        <v>8</v>
      </c>
      <c r="H8" s="31">
        <v>10</v>
      </c>
      <c r="I8" s="31">
        <v>4</v>
      </c>
      <c r="J8" s="31">
        <v>10</v>
      </c>
      <c r="K8" s="31">
        <v>8</v>
      </c>
      <c r="L8" s="31">
        <v>6</v>
      </c>
      <c r="M8" s="31">
        <v>51</v>
      </c>
    </row>
    <row r="9" spans="1:15" x14ac:dyDescent="0.25">
      <c r="A9" s="31" t="s">
        <v>57</v>
      </c>
      <c r="B9" s="31" t="s">
        <v>90</v>
      </c>
      <c r="C9" s="31" t="s">
        <v>123</v>
      </c>
      <c r="D9" s="31">
        <v>188000</v>
      </c>
      <c r="E9" s="31">
        <v>150000</v>
      </c>
      <c r="F9" s="31">
        <v>28</v>
      </c>
      <c r="G9" s="31">
        <v>15</v>
      </c>
      <c r="H9" s="31">
        <v>13</v>
      </c>
      <c r="I9" s="31">
        <v>5</v>
      </c>
      <c r="J9" s="31">
        <v>10</v>
      </c>
      <c r="K9" s="31">
        <v>15</v>
      </c>
      <c r="L9" s="31">
        <v>10</v>
      </c>
      <c r="M9" s="31">
        <v>96</v>
      </c>
    </row>
    <row r="10" spans="1:15" x14ac:dyDescent="0.25">
      <c r="A10" s="31" t="s">
        <v>58</v>
      </c>
      <c r="B10" s="31" t="s">
        <v>91</v>
      </c>
      <c r="C10" s="31" t="s">
        <v>124</v>
      </c>
      <c r="D10" s="31">
        <v>415000</v>
      </c>
      <c r="E10" s="31">
        <v>150000</v>
      </c>
      <c r="F10" s="31">
        <v>5</v>
      </c>
      <c r="G10" s="31">
        <v>7</v>
      </c>
      <c r="H10" s="31">
        <v>3</v>
      </c>
      <c r="I10" s="31">
        <v>4</v>
      </c>
      <c r="J10" s="31">
        <v>7</v>
      </c>
      <c r="K10" s="31">
        <v>8</v>
      </c>
      <c r="L10" s="31">
        <v>6</v>
      </c>
      <c r="M10" s="31">
        <v>40</v>
      </c>
    </row>
    <row r="11" spans="1:15" x14ac:dyDescent="0.25">
      <c r="A11" s="31" t="s">
        <v>59</v>
      </c>
      <c r="B11" s="31" t="s">
        <v>92</v>
      </c>
      <c r="C11" s="31" t="s">
        <v>125</v>
      </c>
      <c r="D11" s="31">
        <v>251450</v>
      </c>
      <c r="E11" s="31">
        <v>150000</v>
      </c>
      <c r="F11" s="31">
        <v>15</v>
      </c>
      <c r="G11" s="31">
        <v>12</v>
      </c>
      <c r="H11" s="31">
        <v>10</v>
      </c>
      <c r="I11" s="31">
        <v>4</v>
      </c>
      <c r="J11" s="31">
        <v>10</v>
      </c>
      <c r="K11" s="31">
        <v>13</v>
      </c>
      <c r="L11" s="31">
        <v>9</v>
      </c>
      <c r="M11" s="31">
        <v>73</v>
      </c>
    </row>
    <row r="12" spans="1:15" x14ac:dyDescent="0.25">
      <c r="A12" s="31" t="s">
        <v>60</v>
      </c>
      <c r="B12" s="31" t="s">
        <v>93</v>
      </c>
      <c r="C12" s="31" t="s">
        <v>126</v>
      </c>
      <c r="D12" s="31">
        <v>400000</v>
      </c>
      <c r="E12" s="31">
        <v>150000</v>
      </c>
      <c r="F12" s="31">
        <v>10</v>
      </c>
      <c r="G12" s="31">
        <v>11</v>
      </c>
      <c r="H12" s="31">
        <v>6</v>
      </c>
      <c r="I12" s="31">
        <v>4</v>
      </c>
      <c r="J12" s="31">
        <v>9</v>
      </c>
      <c r="K12" s="31">
        <v>12</v>
      </c>
      <c r="L12" s="31">
        <v>7</v>
      </c>
      <c r="M12" s="31">
        <v>59</v>
      </c>
    </row>
    <row r="13" spans="1:15" x14ac:dyDescent="0.25">
      <c r="A13" s="31" t="s">
        <v>61</v>
      </c>
      <c r="B13" s="31" t="s">
        <v>94</v>
      </c>
      <c r="C13" s="31" t="s">
        <v>127</v>
      </c>
      <c r="D13" s="31">
        <v>206000</v>
      </c>
      <c r="E13" s="31">
        <v>100000</v>
      </c>
      <c r="F13" s="31">
        <v>5</v>
      </c>
      <c r="G13" s="31">
        <v>5</v>
      </c>
      <c r="H13" s="31">
        <v>2</v>
      </c>
      <c r="I13" s="31">
        <v>4</v>
      </c>
      <c r="J13" s="31">
        <v>6</v>
      </c>
      <c r="K13" s="31">
        <v>9</v>
      </c>
      <c r="L13" s="31">
        <v>4</v>
      </c>
      <c r="M13" s="31">
        <v>35</v>
      </c>
    </row>
    <row r="14" spans="1:15" x14ac:dyDescent="0.25">
      <c r="A14" s="31" t="s">
        <v>62</v>
      </c>
      <c r="B14" s="31" t="s">
        <v>95</v>
      </c>
      <c r="C14" s="31" t="s">
        <v>128</v>
      </c>
      <c r="D14" s="31">
        <v>707000</v>
      </c>
      <c r="E14" s="31">
        <v>350000</v>
      </c>
      <c r="F14" s="31">
        <v>15</v>
      </c>
      <c r="G14" s="31">
        <v>10</v>
      </c>
      <c r="H14" s="31">
        <v>5</v>
      </c>
      <c r="I14" s="31">
        <v>3</v>
      </c>
      <c r="J14" s="31">
        <v>5</v>
      </c>
      <c r="K14" s="31">
        <v>6</v>
      </c>
      <c r="L14" s="31">
        <v>5</v>
      </c>
      <c r="M14" s="31">
        <v>49</v>
      </c>
    </row>
    <row r="15" spans="1:15" x14ac:dyDescent="0.25">
      <c r="A15" s="31" t="s">
        <v>63</v>
      </c>
      <c r="B15" s="31" t="s">
        <v>96</v>
      </c>
      <c r="C15" s="31" t="s">
        <v>129</v>
      </c>
      <c r="D15" s="31">
        <v>294000</v>
      </c>
      <c r="E15" s="31">
        <v>150000</v>
      </c>
      <c r="F15" s="31">
        <v>28</v>
      </c>
      <c r="G15" s="31">
        <v>15</v>
      </c>
      <c r="H15" s="31">
        <v>13</v>
      </c>
      <c r="I15" s="31">
        <v>5</v>
      </c>
      <c r="J15" s="31">
        <v>10</v>
      </c>
      <c r="K15" s="31">
        <v>14</v>
      </c>
      <c r="L15" s="31">
        <v>10</v>
      </c>
      <c r="M15" s="31">
        <v>95</v>
      </c>
    </row>
    <row r="16" spans="1:15" x14ac:dyDescent="0.25">
      <c r="A16" s="31" t="s">
        <v>202</v>
      </c>
      <c r="B16" s="31" t="s">
        <v>203</v>
      </c>
      <c r="C16" s="31" t="s">
        <v>204</v>
      </c>
      <c r="D16" s="31">
        <v>191800</v>
      </c>
      <c r="E16" s="31">
        <v>150000</v>
      </c>
      <c r="F16" s="31">
        <v>20</v>
      </c>
      <c r="G16" s="31">
        <v>9</v>
      </c>
      <c r="H16" s="31">
        <v>10</v>
      </c>
      <c r="I16" s="31">
        <v>5</v>
      </c>
      <c r="J16" s="31">
        <v>10</v>
      </c>
      <c r="K16" s="31">
        <v>12</v>
      </c>
      <c r="L16" s="31">
        <v>6</v>
      </c>
      <c r="M16" s="31">
        <v>72</v>
      </c>
    </row>
    <row r="17" spans="1:13" x14ac:dyDescent="0.25">
      <c r="A17" s="31" t="s">
        <v>64</v>
      </c>
      <c r="B17" s="31" t="s">
        <v>97</v>
      </c>
      <c r="C17" s="31" t="s">
        <v>130</v>
      </c>
      <c r="D17" s="31">
        <v>260000</v>
      </c>
      <c r="E17" s="31">
        <v>120000</v>
      </c>
      <c r="F17" s="31">
        <v>10</v>
      </c>
      <c r="G17" s="31">
        <v>8</v>
      </c>
      <c r="H17" s="31">
        <v>5</v>
      </c>
      <c r="I17" s="31">
        <v>5</v>
      </c>
      <c r="J17" s="31">
        <v>10</v>
      </c>
      <c r="K17" s="31">
        <v>13</v>
      </c>
      <c r="L17" s="31">
        <v>5</v>
      </c>
      <c r="M17" s="31">
        <v>56</v>
      </c>
    </row>
    <row r="18" spans="1:13" x14ac:dyDescent="0.25">
      <c r="A18" s="31" t="s">
        <v>65</v>
      </c>
      <c r="B18" s="31" t="s">
        <v>98</v>
      </c>
      <c r="C18" s="31" t="s">
        <v>131</v>
      </c>
      <c r="D18" s="31">
        <v>215000</v>
      </c>
      <c r="E18" s="31">
        <v>150000</v>
      </c>
      <c r="F18" s="31">
        <v>18</v>
      </c>
      <c r="G18" s="31">
        <v>9</v>
      </c>
      <c r="H18" s="31">
        <v>9</v>
      </c>
      <c r="I18" s="31">
        <v>5</v>
      </c>
      <c r="J18" s="31">
        <v>10</v>
      </c>
      <c r="K18" s="31">
        <v>12</v>
      </c>
      <c r="L18" s="31">
        <v>7</v>
      </c>
      <c r="M18" s="31">
        <v>70</v>
      </c>
    </row>
    <row r="19" spans="1:13" x14ac:dyDescent="0.25">
      <c r="A19" s="31" t="s">
        <v>66</v>
      </c>
      <c r="B19" s="31" t="s">
        <v>99</v>
      </c>
      <c r="C19" s="31" t="s">
        <v>132</v>
      </c>
      <c r="D19" s="31">
        <v>156000</v>
      </c>
      <c r="E19" s="31">
        <v>140000</v>
      </c>
      <c r="F19" s="31">
        <v>18</v>
      </c>
      <c r="G19" s="31">
        <v>11</v>
      </c>
      <c r="H19" s="31">
        <v>7</v>
      </c>
      <c r="I19" s="31">
        <v>5</v>
      </c>
      <c r="J19" s="31">
        <v>10</v>
      </c>
      <c r="K19" s="31">
        <v>13</v>
      </c>
      <c r="L19" s="31">
        <v>7</v>
      </c>
      <c r="M19" s="31">
        <v>71</v>
      </c>
    </row>
    <row r="20" spans="1:13" x14ac:dyDescent="0.25">
      <c r="A20" s="31" t="s">
        <v>67</v>
      </c>
      <c r="B20" s="31" t="s">
        <v>100</v>
      </c>
      <c r="C20" s="31" t="s">
        <v>133</v>
      </c>
      <c r="D20" s="31">
        <v>188172</v>
      </c>
      <c r="E20" s="31">
        <v>150000</v>
      </c>
      <c r="F20" s="31">
        <v>15</v>
      </c>
      <c r="G20" s="31">
        <v>9</v>
      </c>
      <c r="H20" s="31">
        <v>6</v>
      </c>
      <c r="I20" s="31">
        <v>5</v>
      </c>
      <c r="J20" s="31">
        <v>10</v>
      </c>
      <c r="K20" s="31">
        <v>10</v>
      </c>
      <c r="L20" s="31">
        <v>6</v>
      </c>
      <c r="M20" s="31">
        <v>61</v>
      </c>
    </row>
    <row r="21" spans="1:13" x14ac:dyDescent="0.25">
      <c r="A21" s="31" t="s">
        <v>68</v>
      </c>
      <c r="B21" s="31" t="s">
        <v>101</v>
      </c>
      <c r="C21" s="31" t="s">
        <v>134</v>
      </c>
      <c r="D21" s="31">
        <v>188000</v>
      </c>
      <c r="E21" s="31">
        <v>150000</v>
      </c>
      <c r="F21" s="31">
        <v>10</v>
      </c>
      <c r="G21" s="31">
        <v>6</v>
      </c>
      <c r="H21" s="31">
        <v>4</v>
      </c>
      <c r="I21" s="31">
        <v>5</v>
      </c>
      <c r="J21" s="31">
        <v>10</v>
      </c>
      <c r="K21" s="31">
        <v>7</v>
      </c>
      <c r="L21" s="31">
        <v>5</v>
      </c>
      <c r="M21" s="31">
        <v>47</v>
      </c>
    </row>
    <row r="22" spans="1:13" x14ac:dyDescent="0.25">
      <c r="A22" s="31" t="s">
        <v>69</v>
      </c>
      <c r="B22" s="31" t="s">
        <v>102</v>
      </c>
      <c r="C22" s="31" t="s">
        <v>135</v>
      </c>
      <c r="D22" s="31">
        <v>204000</v>
      </c>
      <c r="E22" s="31">
        <v>150000</v>
      </c>
      <c r="F22" s="31">
        <v>27</v>
      </c>
      <c r="G22" s="31">
        <v>8</v>
      </c>
      <c r="H22" s="31">
        <v>12</v>
      </c>
      <c r="I22" s="31">
        <v>5</v>
      </c>
      <c r="J22" s="31">
        <v>10</v>
      </c>
      <c r="K22" s="31">
        <v>13</v>
      </c>
      <c r="L22" s="31">
        <v>6</v>
      </c>
      <c r="M22" s="31">
        <v>81</v>
      </c>
    </row>
    <row r="23" spans="1:13" x14ac:dyDescent="0.25">
      <c r="A23" s="31" t="s">
        <v>70</v>
      </c>
      <c r="B23" s="31" t="s">
        <v>103</v>
      </c>
      <c r="C23" s="31" t="s">
        <v>136</v>
      </c>
      <c r="D23" s="31">
        <v>266700</v>
      </c>
      <c r="E23" s="31">
        <v>100000</v>
      </c>
      <c r="F23" s="31">
        <v>7</v>
      </c>
      <c r="G23" s="31">
        <v>5</v>
      </c>
      <c r="H23" s="31">
        <v>3</v>
      </c>
      <c r="I23" s="31">
        <v>3</v>
      </c>
      <c r="J23" s="31">
        <v>5</v>
      </c>
      <c r="K23" s="31">
        <v>8</v>
      </c>
      <c r="L23" s="31">
        <v>5</v>
      </c>
      <c r="M23" s="31">
        <v>36</v>
      </c>
    </row>
    <row r="24" spans="1:13" x14ac:dyDescent="0.25">
      <c r="A24" s="31" t="s">
        <v>71</v>
      </c>
      <c r="B24" s="31" t="s">
        <v>104</v>
      </c>
      <c r="C24" s="31" t="s">
        <v>137</v>
      </c>
      <c r="D24" s="31">
        <v>257442</v>
      </c>
      <c r="E24" s="31">
        <v>150000</v>
      </c>
      <c r="F24" s="31">
        <v>10</v>
      </c>
      <c r="G24" s="31">
        <v>5</v>
      </c>
      <c r="H24" s="31">
        <v>4</v>
      </c>
      <c r="I24" s="31">
        <v>3</v>
      </c>
      <c r="J24" s="31">
        <v>5</v>
      </c>
      <c r="K24" s="31">
        <v>10</v>
      </c>
      <c r="L24" s="31">
        <v>5</v>
      </c>
      <c r="M24" s="31">
        <v>42</v>
      </c>
    </row>
    <row r="25" spans="1:13" x14ac:dyDescent="0.25">
      <c r="A25" s="31" t="s">
        <v>72</v>
      </c>
      <c r="B25" s="31" t="s">
        <v>105</v>
      </c>
      <c r="C25" s="31" t="s">
        <v>138</v>
      </c>
      <c r="D25" s="31">
        <v>182000</v>
      </c>
      <c r="E25" s="31">
        <v>150000</v>
      </c>
      <c r="F25" s="31">
        <v>20</v>
      </c>
      <c r="G25" s="31">
        <v>14</v>
      </c>
      <c r="H25" s="31">
        <v>10</v>
      </c>
      <c r="I25" s="31">
        <v>5</v>
      </c>
      <c r="J25" s="31">
        <v>10</v>
      </c>
      <c r="K25" s="31">
        <v>13</v>
      </c>
      <c r="L25" s="31">
        <v>8</v>
      </c>
      <c r="M25" s="31">
        <v>80</v>
      </c>
    </row>
    <row r="26" spans="1:13" x14ac:dyDescent="0.25">
      <c r="A26" s="31" t="s">
        <v>73</v>
      </c>
      <c r="B26" s="31" t="s">
        <v>106</v>
      </c>
      <c r="C26" s="31" t="s">
        <v>139</v>
      </c>
      <c r="D26" s="31">
        <v>290000</v>
      </c>
      <c r="E26" s="31">
        <v>140000</v>
      </c>
      <c r="F26" s="31">
        <v>10</v>
      </c>
      <c r="G26" s="31">
        <v>7</v>
      </c>
      <c r="H26" s="31">
        <v>4</v>
      </c>
      <c r="I26" s="31">
        <v>4</v>
      </c>
      <c r="J26" s="31">
        <v>8</v>
      </c>
      <c r="K26" s="31">
        <v>10</v>
      </c>
      <c r="L26" s="31">
        <v>5</v>
      </c>
      <c r="M26" s="31">
        <v>48</v>
      </c>
    </row>
    <row r="27" spans="1:13" x14ac:dyDescent="0.25">
      <c r="A27" s="31" t="s">
        <v>74</v>
      </c>
      <c r="B27" s="31" t="s">
        <v>107</v>
      </c>
      <c r="C27" s="31" t="s">
        <v>140</v>
      </c>
      <c r="D27" s="31">
        <v>373000</v>
      </c>
      <c r="E27" s="31">
        <v>150000</v>
      </c>
      <c r="F27" s="31">
        <v>10</v>
      </c>
      <c r="G27" s="31">
        <v>7</v>
      </c>
      <c r="H27" s="31">
        <v>2</v>
      </c>
      <c r="I27" s="31">
        <v>4</v>
      </c>
      <c r="J27" s="31">
        <v>8</v>
      </c>
      <c r="K27" s="31">
        <v>13</v>
      </c>
      <c r="L27" s="31">
        <v>5</v>
      </c>
      <c r="M27" s="31">
        <v>49</v>
      </c>
    </row>
    <row r="28" spans="1:13" x14ac:dyDescent="0.25">
      <c r="A28" s="31" t="s">
        <v>75</v>
      </c>
      <c r="B28" s="31" t="s">
        <v>108</v>
      </c>
      <c r="C28" s="31" t="s">
        <v>141</v>
      </c>
      <c r="D28" s="31">
        <v>420000</v>
      </c>
      <c r="E28" s="31">
        <v>150000</v>
      </c>
      <c r="F28" s="31">
        <v>5</v>
      </c>
      <c r="G28" s="31">
        <v>7</v>
      </c>
      <c r="H28" s="31">
        <v>2</v>
      </c>
      <c r="I28" s="31">
        <v>4</v>
      </c>
      <c r="J28" s="31">
        <v>9</v>
      </c>
      <c r="K28" s="31">
        <v>10</v>
      </c>
      <c r="L28" s="31">
        <v>6</v>
      </c>
      <c r="M28" s="31">
        <v>43</v>
      </c>
    </row>
    <row r="29" spans="1:13" x14ac:dyDescent="0.25">
      <c r="A29" s="31" t="s">
        <v>76</v>
      </c>
      <c r="B29" s="31" t="s">
        <v>109</v>
      </c>
      <c r="C29" s="31" t="s">
        <v>142</v>
      </c>
      <c r="D29" s="31">
        <v>309230</v>
      </c>
      <c r="E29" s="31">
        <v>150000</v>
      </c>
      <c r="F29" s="31">
        <v>25</v>
      </c>
      <c r="G29" s="31">
        <v>11</v>
      </c>
      <c r="H29" s="31">
        <v>12</v>
      </c>
      <c r="I29" s="31">
        <v>5</v>
      </c>
      <c r="J29" s="31">
        <v>10</v>
      </c>
      <c r="K29" s="31">
        <v>12</v>
      </c>
      <c r="L29" s="31">
        <v>8</v>
      </c>
      <c r="M29" s="31">
        <v>83</v>
      </c>
    </row>
    <row r="30" spans="1:13" x14ac:dyDescent="0.25">
      <c r="A30" s="31" t="s">
        <v>77</v>
      </c>
      <c r="B30" s="31" t="s">
        <v>110</v>
      </c>
      <c r="C30" s="31" t="s">
        <v>143</v>
      </c>
      <c r="D30" s="31">
        <v>219350</v>
      </c>
      <c r="E30" s="31">
        <v>150000</v>
      </c>
      <c r="F30" s="31">
        <v>25</v>
      </c>
      <c r="G30" s="31">
        <v>10</v>
      </c>
      <c r="H30" s="31">
        <v>12</v>
      </c>
      <c r="I30" s="31">
        <v>5</v>
      </c>
      <c r="J30" s="31">
        <v>10</v>
      </c>
      <c r="K30" s="31">
        <v>12</v>
      </c>
      <c r="L30" s="31">
        <v>7</v>
      </c>
      <c r="M30" s="31">
        <v>81</v>
      </c>
    </row>
    <row r="31" spans="1:13" x14ac:dyDescent="0.25">
      <c r="A31" s="31" t="s">
        <v>78</v>
      </c>
      <c r="B31" s="31" t="s">
        <v>111</v>
      </c>
      <c r="C31" s="31" t="s">
        <v>144</v>
      </c>
      <c r="D31" s="31">
        <v>200200</v>
      </c>
      <c r="E31" s="31">
        <v>150000</v>
      </c>
      <c r="F31" s="31">
        <v>20</v>
      </c>
      <c r="G31" s="31">
        <v>9</v>
      </c>
      <c r="H31" s="31">
        <v>10</v>
      </c>
      <c r="I31" s="31">
        <v>5</v>
      </c>
      <c r="J31" s="31">
        <v>10</v>
      </c>
      <c r="K31" s="31">
        <v>9</v>
      </c>
      <c r="L31" s="31">
        <v>5</v>
      </c>
      <c r="M31" s="31">
        <v>68</v>
      </c>
    </row>
    <row r="32" spans="1:13" x14ac:dyDescent="0.25">
      <c r="A32" s="31" t="s">
        <v>79</v>
      </c>
      <c r="B32" s="31" t="s">
        <v>112</v>
      </c>
      <c r="C32" s="31" t="s">
        <v>145</v>
      </c>
      <c r="D32" s="31">
        <v>314100</v>
      </c>
      <c r="E32" s="31">
        <v>150000</v>
      </c>
      <c r="F32" s="31">
        <v>7</v>
      </c>
      <c r="G32" s="31">
        <v>8</v>
      </c>
      <c r="H32" s="31">
        <v>4</v>
      </c>
      <c r="I32" s="31">
        <v>4</v>
      </c>
      <c r="J32" s="31">
        <v>8</v>
      </c>
      <c r="K32" s="31">
        <v>9</v>
      </c>
      <c r="L32" s="31">
        <v>6</v>
      </c>
      <c r="M32" s="31">
        <v>46</v>
      </c>
    </row>
    <row r="33" spans="1:13" x14ac:dyDescent="0.25">
      <c r="A33" s="31" t="s">
        <v>80</v>
      </c>
      <c r="B33" s="31" t="s">
        <v>113</v>
      </c>
      <c r="C33" s="31" t="s">
        <v>146</v>
      </c>
      <c r="D33" s="31">
        <v>180200</v>
      </c>
      <c r="E33" s="31">
        <v>150000</v>
      </c>
      <c r="F33" s="31">
        <v>18</v>
      </c>
      <c r="G33" s="31">
        <v>13</v>
      </c>
      <c r="H33" s="31">
        <v>7</v>
      </c>
      <c r="I33" s="31">
        <v>5</v>
      </c>
      <c r="J33" s="31">
        <v>10</v>
      </c>
      <c r="K33" s="31">
        <v>12</v>
      </c>
      <c r="L33" s="31">
        <v>10</v>
      </c>
      <c r="M33" s="31">
        <v>75</v>
      </c>
    </row>
    <row r="34" spans="1:13" x14ac:dyDescent="0.25">
      <c r="A34" s="31" t="s">
        <v>81</v>
      </c>
      <c r="B34" s="31" t="s">
        <v>114</v>
      </c>
      <c r="C34" s="31" t="s">
        <v>147</v>
      </c>
      <c r="D34" s="31">
        <v>238610</v>
      </c>
      <c r="E34" s="31">
        <v>150000</v>
      </c>
      <c r="F34" s="31">
        <v>25</v>
      </c>
      <c r="G34" s="31">
        <v>12</v>
      </c>
      <c r="H34" s="31">
        <v>11</v>
      </c>
      <c r="I34" s="31">
        <v>5</v>
      </c>
      <c r="J34" s="31">
        <v>10</v>
      </c>
      <c r="K34" s="31">
        <v>12</v>
      </c>
      <c r="L34" s="31">
        <v>10</v>
      </c>
      <c r="M34" s="31">
        <v>85</v>
      </c>
    </row>
    <row r="35" spans="1:13" x14ac:dyDescent="0.25">
      <c r="A35" s="31" t="s">
        <v>82</v>
      </c>
      <c r="B35" s="31" t="s">
        <v>115</v>
      </c>
      <c r="C35" s="31" t="s">
        <v>148</v>
      </c>
      <c r="D35" s="31">
        <v>315300</v>
      </c>
      <c r="E35" s="31">
        <v>150000</v>
      </c>
      <c r="F35" s="31">
        <v>15</v>
      </c>
      <c r="G35" s="31">
        <v>10</v>
      </c>
      <c r="H35" s="31">
        <v>4</v>
      </c>
      <c r="I35" s="31">
        <v>4</v>
      </c>
      <c r="J35" s="31">
        <v>7</v>
      </c>
      <c r="K35" s="31">
        <v>12</v>
      </c>
      <c r="L35" s="31">
        <v>9</v>
      </c>
      <c r="M35" s="31">
        <v>61</v>
      </c>
    </row>
    <row r="36" spans="1:13" x14ac:dyDescent="0.25">
      <c r="A36" s="31" t="s">
        <v>83</v>
      </c>
      <c r="B36" s="31" t="s">
        <v>116</v>
      </c>
      <c r="C36" s="31" t="s">
        <v>149</v>
      </c>
      <c r="D36" s="31">
        <v>278100</v>
      </c>
      <c r="E36" s="31">
        <v>130000</v>
      </c>
      <c r="F36" s="31">
        <v>5</v>
      </c>
      <c r="G36" s="31">
        <v>7</v>
      </c>
      <c r="H36" s="31">
        <v>2</v>
      </c>
      <c r="I36" s="31">
        <v>4</v>
      </c>
      <c r="J36" s="31">
        <v>8</v>
      </c>
      <c r="K36" s="31">
        <v>9</v>
      </c>
      <c r="L36" s="31">
        <v>5</v>
      </c>
      <c r="M36" s="31">
        <v>40</v>
      </c>
    </row>
    <row r="37" spans="1:13" x14ac:dyDescent="0.25">
      <c r="A37" s="31" t="s">
        <v>84</v>
      </c>
      <c r="B37" s="31" t="s">
        <v>117</v>
      </c>
      <c r="C37" s="31" t="s">
        <v>150</v>
      </c>
      <c r="D37" s="31">
        <v>167000</v>
      </c>
      <c r="E37" s="31">
        <v>150000</v>
      </c>
      <c r="F37" s="31">
        <v>27</v>
      </c>
      <c r="G37" s="31">
        <v>15</v>
      </c>
      <c r="H37" s="31">
        <v>14</v>
      </c>
      <c r="I37" s="31">
        <v>5</v>
      </c>
      <c r="J37" s="31">
        <v>10</v>
      </c>
      <c r="K37" s="31">
        <v>15</v>
      </c>
      <c r="L37" s="31">
        <v>10</v>
      </c>
      <c r="M37" s="31">
        <v>96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F7" sqref="F7"/>
    </sheetView>
  </sheetViews>
  <sheetFormatPr defaultRowHeight="12.75" x14ac:dyDescent="0.25"/>
  <cols>
    <col min="1" max="1" width="10.42578125" style="31" customWidth="1"/>
    <col min="2" max="2" width="18.28515625" style="31" bestFit="1" customWidth="1"/>
    <col min="3" max="3" width="34.28515625" style="31" bestFit="1" customWidth="1"/>
    <col min="4" max="246" width="9.140625" style="31"/>
    <col min="247" max="247" width="23.42578125" style="31" customWidth="1"/>
    <col min="248" max="248" width="47.140625" style="31" customWidth="1"/>
    <col min="249" max="502" width="9.140625" style="31"/>
    <col min="503" max="503" width="23.42578125" style="31" customWidth="1"/>
    <col min="504" max="504" width="47.140625" style="31" customWidth="1"/>
    <col min="505" max="758" width="9.140625" style="31"/>
    <col min="759" max="759" width="23.42578125" style="31" customWidth="1"/>
    <col min="760" max="760" width="47.140625" style="31" customWidth="1"/>
    <col min="761" max="1014" width="9.140625" style="31"/>
    <col min="1015" max="1015" width="23.42578125" style="31" customWidth="1"/>
    <col min="1016" max="1016" width="47.140625" style="31" customWidth="1"/>
    <col min="1017" max="1270" width="9.140625" style="31"/>
    <col min="1271" max="1271" width="23.42578125" style="31" customWidth="1"/>
    <col min="1272" max="1272" width="47.140625" style="31" customWidth="1"/>
    <col min="1273" max="1526" width="9.140625" style="31"/>
    <col min="1527" max="1527" width="23.42578125" style="31" customWidth="1"/>
    <col min="1528" max="1528" width="47.140625" style="31" customWidth="1"/>
    <col min="1529" max="1782" width="9.140625" style="31"/>
    <col min="1783" max="1783" width="23.42578125" style="31" customWidth="1"/>
    <col min="1784" max="1784" width="47.140625" style="31" customWidth="1"/>
    <col min="1785" max="2038" width="9.140625" style="31"/>
    <col min="2039" max="2039" width="23.42578125" style="31" customWidth="1"/>
    <col min="2040" max="2040" width="47.140625" style="31" customWidth="1"/>
    <col min="2041" max="2294" width="9.140625" style="31"/>
    <col min="2295" max="2295" width="23.42578125" style="31" customWidth="1"/>
    <col min="2296" max="2296" width="47.140625" style="31" customWidth="1"/>
    <col min="2297" max="2550" width="9.140625" style="31"/>
    <col min="2551" max="2551" width="23.42578125" style="31" customWidth="1"/>
    <col min="2552" max="2552" width="47.140625" style="31" customWidth="1"/>
    <col min="2553" max="2806" width="9.140625" style="31"/>
    <col min="2807" max="2807" width="23.42578125" style="31" customWidth="1"/>
    <col min="2808" max="2808" width="47.140625" style="31" customWidth="1"/>
    <col min="2809" max="3062" width="9.140625" style="31"/>
    <col min="3063" max="3063" width="23.42578125" style="31" customWidth="1"/>
    <col min="3064" max="3064" width="47.140625" style="31" customWidth="1"/>
    <col min="3065" max="3318" width="9.140625" style="31"/>
    <col min="3319" max="3319" width="23.42578125" style="31" customWidth="1"/>
    <col min="3320" max="3320" width="47.140625" style="31" customWidth="1"/>
    <col min="3321" max="3574" width="9.140625" style="31"/>
    <col min="3575" max="3575" width="23.42578125" style="31" customWidth="1"/>
    <col min="3576" max="3576" width="47.140625" style="31" customWidth="1"/>
    <col min="3577" max="3830" width="9.140625" style="31"/>
    <col min="3831" max="3831" width="23.42578125" style="31" customWidth="1"/>
    <col min="3832" max="3832" width="47.140625" style="31" customWidth="1"/>
    <col min="3833" max="4086" width="9.140625" style="31"/>
    <col min="4087" max="4087" width="23.42578125" style="31" customWidth="1"/>
    <col min="4088" max="4088" width="47.140625" style="31" customWidth="1"/>
    <col min="4089" max="4342" width="9.140625" style="31"/>
    <col min="4343" max="4343" width="23.42578125" style="31" customWidth="1"/>
    <col min="4344" max="4344" width="47.140625" style="31" customWidth="1"/>
    <col min="4345" max="4598" width="9.140625" style="31"/>
    <col min="4599" max="4599" width="23.42578125" style="31" customWidth="1"/>
    <col min="4600" max="4600" width="47.140625" style="31" customWidth="1"/>
    <col min="4601" max="4854" width="9.140625" style="31"/>
    <col min="4855" max="4855" width="23.42578125" style="31" customWidth="1"/>
    <col min="4856" max="4856" width="47.140625" style="31" customWidth="1"/>
    <col min="4857" max="5110" width="9.140625" style="31"/>
    <col min="5111" max="5111" width="23.42578125" style="31" customWidth="1"/>
    <col min="5112" max="5112" width="47.140625" style="31" customWidth="1"/>
    <col min="5113" max="5366" width="9.140625" style="31"/>
    <col min="5367" max="5367" width="23.42578125" style="31" customWidth="1"/>
    <col min="5368" max="5368" width="47.140625" style="31" customWidth="1"/>
    <col min="5369" max="5622" width="9.140625" style="31"/>
    <col min="5623" max="5623" width="23.42578125" style="31" customWidth="1"/>
    <col min="5624" max="5624" width="47.140625" style="31" customWidth="1"/>
    <col min="5625" max="5878" width="9.140625" style="31"/>
    <col min="5879" max="5879" width="23.42578125" style="31" customWidth="1"/>
    <col min="5880" max="5880" width="47.140625" style="31" customWidth="1"/>
    <col min="5881" max="6134" width="9.140625" style="31"/>
    <col min="6135" max="6135" width="23.42578125" style="31" customWidth="1"/>
    <col min="6136" max="6136" width="47.140625" style="31" customWidth="1"/>
    <col min="6137" max="6390" width="9.140625" style="31"/>
    <col min="6391" max="6391" width="23.42578125" style="31" customWidth="1"/>
    <col min="6392" max="6392" width="47.140625" style="31" customWidth="1"/>
    <col min="6393" max="6646" width="9.140625" style="31"/>
    <col min="6647" max="6647" width="23.42578125" style="31" customWidth="1"/>
    <col min="6648" max="6648" width="47.140625" style="31" customWidth="1"/>
    <col min="6649" max="6902" width="9.140625" style="31"/>
    <col min="6903" max="6903" width="23.42578125" style="31" customWidth="1"/>
    <col min="6904" max="6904" width="47.140625" style="31" customWidth="1"/>
    <col min="6905" max="7158" width="9.140625" style="31"/>
    <col min="7159" max="7159" width="23.42578125" style="31" customWidth="1"/>
    <col min="7160" max="7160" width="47.140625" style="31" customWidth="1"/>
    <col min="7161" max="7414" width="9.140625" style="31"/>
    <col min="7415" max="7415" width="23.42578125" style="31" customWidth="1"/>
    <col min="7416" max="7416" width="47.140625" style="31" customWidth="1"/>
    <col min="7417" max="7670" width="9.140625" style="31"/>
    <col min="7671" max="7671" width="23.42578125" style="31" customWidth="1"/>
    <col min="7672" max="7672" width="47.140625" style="31" customWidth="1"/>
    <col min="7673" max="7926" width="9.140625" style="31"/>
    <col min="7927" max="7927" width="23.42578125" style="31" customWidth="1"/>
    <col min="7928" max="7928" width="47.140625" style="31" customWidth="1"/>
    <col min="7929" max="8182" width="9.140625" style="31"/>
    <col min="8183" max="8183" width="23.42578125" style="31" customWidth="1"/>
    <col min="8184" max="8184" width="47.140625" style="31" customWidth="1"/>
    <col min="8185" max="8438" width="9.140625" style="31"/>
    <col min="8439" max="8439" width="23.42578125" style="31" customWidth="1"/>
    <col min="8440" max="8440" width="47.140625" style="31" customWidth="1"/>
    <col min="8441" max="8694" width="9.140625" style="31"/>
    <col min="8695" max="8695" width="23.42578125" style="31" customWidth="1"/>
    <col min="8696" max="8696" width="47.140625" style="31" customWidth="1"/>
    <col min="8697" max="8950" width="9.140625" style="31"/>
    <col min="8951" max="8951" width="23.42578125" style="31" customWidth="1"/>
    <col min="8952" max="8952" width="47.140625" style="31" customWidth="1"/>
    <col min="8953" max="9206" width="9.140625" style="31"/>
    <col min="9207" max="9207" width="23.42578125" style="31" customWidth="1"/>
    <col min="9208" max="9208" width="47.140625" style="31" customWidth="1"/>
    <col min="9209" max="9462" width="9.140625" style="31"/>
    <col min="9463" max="9463" width="23.42578125" style="31" customWidth="1"/>
    <col min="9464" max="9464" width="47.140625" style="31" customWidth="1"/>
    <col min="9465" max="9718" width="9.140625" style="31"/>
    <col min="9719" max="9719" width="23.42578125" style="31" customWidth="1"/>
    <col min="9720" max="9720" width="47.140625" style="31" customWidth="1"/>
    <col min="9721" max="9974" width="9.140625" style="31"/>
    <col min="9975" max="9975" width="23.42578125" style="31" customWidth="1"/>
    <col min="9976" max="9976" width="47.140625" style="31" customWidth="1"/>
    <col min="9977" max="10230" width="9.140625" style="31"/>
    <col min="10231" max="10231" width="23.42578125" style="31" customWidth="1"/>
    <col min="10232" max="10232" width="47.140625" style="31" customWidth="1"/>
    <col min="10233" max="10486" width="9.140625" style="31"/>
    <col min="10487" max="10487" width="23.42578125" style="31" customWidth="1"/>
    <col min="10488" max="10488" width="47.140625" style="31" customWidth="1"/>
    <col min="10489" max="10742" width="9.140625" style="31"/>
    <col min="10743" max="10743" width="23.42578125" style="31" customWidth="1"/>
    <col min="10744" max="10744" width="47.140625" style="31" customWidth="1"/>
    <col min="10745" max="10998" width="9.140625" style="31"/>
    <col min="10999" max="10999" width="23.42578125" style="31" customWidth="1"/>
    <col min="11000" max="11000" width="47.140625" style="31" customWidth="1"/>
    <col min="11001" max="11254" width="9.140625" style="31"/>
    <col min="11255" max="11255" width="23.42578125" style="31" customWidth="1"/>
    <col min="11256" max="11256" width="47.140625" style="31" customWidth="1"/>
    <col min="11257" max="11510" width="9.140625" style="31"/>
    <col min="11511" max="11511" width="23.42578125" style="31" customWidth="1"/>
    <col min="11512" max="11512" width="47.140625" style="31" customWidth="1"/>
    <col min="11513" max="11766" width="9.140625" style="31"/>
    <col min="11767" max="11767" width="23.42578125" style="31" customWidth="1"/>
    <col min="11768" max="11768" width="47.140625" style="31" customWidth="1"/>
    <col min="11769" max="12022" width="9.140625" style="31"/>
    <col min="12023" max="12023" width="23.42578125" style="31" customWidth="1"/>
    <col min="12024" max="12024" width="47.140625" style="31" customWidth="1"/>
    <col min="12025" max="12278" width="9.140625" style="31"/>
    <col min="12279" max="12279" width="23.42578125" style="31" customWidth="1"/>
    <col min="12280" max="12280" width="47.140625" style="31" customWidth="1"/>
    <col min="12281" max="12534" width="9.140625" style="31"/>
    <col min="12535" max="12535" width="23.42578125" style="31" customWidth="1"/>
    <col min="12536" max="12536" width="47.140625" style="31" customWidth="1"/>
    <col min="12537" max="12790" width="9.140625" style="31"/>
    <col min="12791" max="12791" width="23.42578125" style="31" customWidth="1"/>
    <col min="12792" max="12792" width="47.140625" style="31" customWidth="1"/>
    <col min="12793" max="13046" width="9.140625" style="31"/>
    <col min="13047" max="13047" width="23.42578125" style="31" customWidth="1"/>
    <col min="13048" max="13048" width="47.140625" style="31" customWidth="1"/>
    <col min="13049" max="13302" width="9.140625" style="31"/>
    <col min="13303" max="13303" width="23.42578125" style="31" customWidth="1"/>
    <col min="13304" max="13304" width="47.140625" style="31" customWidth="1"/>
    <col min="13305" max="13558" width="9.140625" style="31"/>
    <col min="13559" max="13559" width="23.42578125" style="31" customWidth="1"/>
    <col min="13560" max="13560" width="47.140625" style="31" customWidth="1"/>
    <col min="13561" max="13814" width="9.140625" style="31"/>
    <col min="13815" max="13815" width="23.42578125" style="31" customWidth="1"/>
    <col min="13816" max="13816" width="47.140625" style="31" customWidth="1"/>
    <col min="13817" max="14070" width="9.140625" style="31"/>
    <col min="14071" max="14071" width="23.42578125" style="31" customWidth="1"/>
    <col min="14072" max="14072" width="47.140625" style="31" customWidth="1"/>
    <col min="14073" max="14326" width="9.140625" style="31"/>
    <col min="14327" max="14327" width="23.42578125" style="31" customWidth="1"/>
    <col min="14328" max="14328" width="47.140625" style="31" customWidth="1"/>
    <col min="14329" max="14582" width="9.140625" style="31"/>
    <col min="14583" max="14583" width="23.42578125" style="31" customWidth="1"/>
    <col min="14584" max="14584" width="47.140625" style="31" customWidth="1"/>
    <col min="14585" max="14838" width="9.140625" style="31"/>
    <col min="14839" max="14839" width="23.42578125" style="31" customWidth="1"/>
    <col min="14840" max="14840" width="47.140625" style="31" customWidth="1"/>
    <col min="14841" max="15094" width="9.140625" style="31"/>
    <col min="15095" max="15095" width="23.42578125" style="31" customWidth="1"/>
    <col min="15096" max="15096" width="47.140625" style="31" customWidth="1"/>
    <col min="15097" max="15350" width="9.140625" style="31"/>
    <col min="15351" max="15351" width="23.42578125" style="31" customWidth="1"/>
    <col min="15352" max="15352" width="47.140625" style="31" customWidth="1"/>
    <col min="15353" max="15606" width="9.140625" style="31"/>
    <col min="15607" max="15607" width="23.42578125" style="31" customWidth="1"/>
    <col min="15608" max="15608" width="47.140625" style="31" customWidth="1"/>
    <col min="15609" max="15862" width="9.140625" style="31"/>
    <col min="15863" max="15863" width="23.42578125" style="31" customWidth="1"/>
    <col min="15864" max="15864" width="47.140625" style="31" customWidth="1"/>
    <col min="15865" max="16118" width="9.140625" style="31"/>
    <col min="16119" max="16119" width="23.42578125" style="31" customWidth="1"/>
    <col min="16120" max="16120" width="47.140625" style="31" customWidth="1"/>
    <col min="16121" max="16384" width="9.140625" style="31"/>
  </cols>
  <sheetData>
    <row r="1" spans="1:15" s="29" customFormat="1" ht="23.25" x14ac:dyDescent="0.25">
      <c r="A1" s="29" t="s">
        <v>211</v>
      </c>
    </row>
    <row r="2" spans="1:15" ht="69.95" customHeight="1" x14ac:dyDescent="0.25">
      <c r="A2" s="30" t="s">
        <v>1</v>
      </c>
      <c r="B2" s="30" t="s">
        <v>2</v>
      </c>
      <c r="C2" s="30" t="s">
        <v>210</v>
      </c>
      <c r="D2" s="30" t="s">
        <v>23</v>
      </c>
      <c r="E2" s="30" t="s">
        <v>3</v>
      </c>
      <c r="F2" s="30" t="s">
        <v>33</v>
      </c>
      <c r="G2" s="30" t="s">
        <v>24</v>
      </c>
      <c r="H2" s="30" t="s">
        <v>27</v>
      </c>
      <c r="I2" s="30" t="s">
        <v>7</v>
      </c>
      <c r="J2" s="30" t="s">
        <v>8</v>
      </c>
      <c r="K2" s="30" t="s">
        <v>30</v>
      </c>
      <c r="L2" s="30" t="s">
        <v>9</v>
      </c>
      <c r="M2" s="30" t="s">
        <v>10</v>
      </c>
      <c r="N2" s="30"/>
      <c r="O2" s="30"/>
    </row>
    <row r="3" spans="1:15" x14ac:dyDescent="0.25">
      <c r="F3" s="31" t="s">
        <v>19</v>
      </c>
      <c r="G3" s="31" t="s">
        <v>20</v>
      </c>
      <c r="H3" s="31" t="s">
        <v>20</v>
      </c>
      <c r="I3" s="31" t="s">
        <v>21</v>
      </c>
      <c r="J3" s="31" t="s">
        <v>22</v>
      </c>
      <c r="K3" s="31" t="s">
        <v>20</v>
      </c>
      <c r="L3" s="31" t="s">
        <v>22</v>
      </c>
    </row>
    <row r="4" spans="1:15" x14ac:dyDescent="0.25">
      <c r="A4" s="31" t="s">
        <v>52</v>
      </c>
      <c r="B4" s="31" t="s">
        <v>85</v>
      </c>
      <c r="C4" s="31" t="s">
        <v>118</v>
      </c>
      <c r="D4" s="31">
        <v>250000</v>
      </c>
      <c r="E4" s="31">
        <v>150000</v>
      </c>
      <c r="F4" s="31">
        <v>14</v>
      </c>
      <c r="G4" s="31">
        <v>11</v>
      </c>
      <c r="H4" s="31">
        <v>10</v>
      </c>
      <c r="I4" s="31">
        <v>5</v>
      </c>
      <c r="J4" s="31">
        <v>8</v>
      </c>
      <c r="K4" s="31">
        <v>11</v>
      </c>
      <c r="L4" s="31">
        <v>8</v>
      </c>
      <c r="M4" s="31">
        <v>67</v>
      </c>
    </row>
    <row r="5" spans="1:15" x14ac:dyDescent="0.25">
      <c r="A5" s="31" t="s">
        <v>53</v>
      </c>
      <c r="B5" s="31" t="s">
        <v>86</v>
      </c>
      <c r="C5" s="31" t="s">
        <v>119</v>
      </c>
      <c r="D5" s="31">
        <v>200000</v>
      </c>
      <c r="E5" s="31">
        <v>150000</v>
      </c>
      <c r="F5" s="31">
        <v>15</v>
      </c>
      <c r="G5" s="31">
        <v>12</v>
      </c>
      <c r="H5" s="31">
        <v>11</v>
      </c>
      <c r="I5" s="31">
        <v>4</v>
      </c>
      <c r="J5" s="31">
        <v>6</v>
      </c>
      <c r="K5" s="31">
        <v>10</v>
      </c>
      <c r="L5" s="31">
        <v>8</v>
      </c>
      <c r="M5" s="31">
        <v>66</v>
      </c>
    </row>
    <row r="6" spans="1:15" x14ac:dyDescent="0.25">
      <c r="A6" s="31" t="s">
        <v>54</v>
      </c>
      <c r="B6" s="31" t="s">
        <v>87</v>
      </c>
      <c r="C6" s="31" t="s">
        <v>120</v>
      </c>
      <c r="D6" s="31">
        <v>249000</v>
      </c>
      <c r="E6" s="31">
        <v>150000</v>
      </c>
      <c r="F6" s="31">
        <v>13</v>
      </c>
      <c r="G6" s="31">
        <v>11</v>
      </c>
      <c r="H6" s="31">
        <v>6</v>
      </c>
      <c r="I6" s="31">
        <v>5</v>
      </c>
      <c r="J6" s="31">
        <v>8</v>
      </c>
      <c r="K6" s="31">
        <v>11</v>
      </c>
      <c r="L6" s="31">
        <v>6</v>
      </c>
      <c r="M6" s="31">
        <v>60</v>
      </c>
    </row>
    <row r="7" spans="1:15" x14ac:dyDescent="0.25">
      <c r="A7" s="31" t="s">
        <v>55</v>
      </c>
      <c r="B7" s="31" t="s">
        <v>88</v>
      </c>
      <c r="C7" s="31" t="s">
        <v>121</v>
      </c>
      <c r="D7" s="31">
        <v>300000</v>
      </c>
      <c r="E7" s="31">
        <v>150000</v>
      </c>
      <c r="F7" s="31">
        <v>14</v>
      </c>
      <c r="G7" s="31">
        <v>13</v>
      </c>
      <c r="H7" s="31">
        <v>8</v>
      </c>
      <c r="I7" s="31">
        <v>4</v>
      </c>
      <c r="J7" s="31">
        <v>8</v>
      </c>
      <c r="K7" s="31">
        <v>9</v>
      </c>
      <c r="L7" s="31">
        <v>7</v>
      </c>
      <c r="M7" s="31">
        <v>63</v>
      </c>
    </row>
    <row r="8" spans="1:15" x14ac:dyDescent="0.25">
      <c r="A8" s="31" t="s">
        <v>56</v>
      </c>
      <c r="B8" s="31" t="s">
        <v>89</v>
      </c>
      <c r="C8" s="31" t="s">
        <v>122</v>
      </c>
      <c r="D8" s="31">
        <v>161000</v>
      </c>
      <c r="E8" s="31">
        <v>150000</v>
      </c>
      <c r="F8" s="31">
        <v>14</v>
      </c>
      <c r="G8" s="31">
        <v>9</v>
      </c>
      <c r="H8" s="31">
        <v>11</v>
      </c>
      <c r="I8" s="31">
        <v>4</v>
      </c>
      <c r="J8" s="31">
        <v>8</v>
      </c>
      <c r="K8" s="31">
        <v>9</v>
      </c>
      <c r="L8" s="31">
        <v>6</v>
      </c>
      <c r="M8" s="31">
        <v>61</v>
      </c>
    </row>
    <row r="9" spans="1:15" x14ac:dyDescent="0.25">
      <c r="A9" s="31" t="s">
        <v>57</v>
      </c>
      <c r="B9" s="31" t="s">
        <v>90</v>
      </c>
      <c r="C9" s="31" t="s">
        <v>123</v>
      </c>
      <c r="D9" s="31">
        <v>188000</v>
      </c>
      <c r="E9" s="31">
        <v>150000</v>
      </c>
      <c r="F9" s="31">
        <v>17</v>
      </c>
      <c r="G9" s="31">
        <v>14</v>
      </c>
      <c r="H9" s="31">
        <v>12</v>
      </c>
      <c r="I9" s="31">
        <v>5</v>
      </c>
      <c r="J9" s="31">
        <v>9</v>
      </c>
      <c r="K9" s="31">
        <v>12</v>
      </c>
      <c r="L9" s="31">
        <v>10</v>
      </c>
      <c r="M9" s="31">
        <v>79</v>
      </c>
    </row>
    <row r="10" spans="1:15" x14ac:dyDescent="0.25">
      <c r="A10" s="31" t="s">
        <v>58</v>
      </c>
      <c r="B10" s="31" t="s">
        <v>91</v>
      </c>
      <c r="C10" s="31" t="s">
        <v>124</v>
      </c>
      <c r="D10" s="31">
        <v>415000</v>
      </c>
      <c r="E10" s="31">
        <v>150000</v>
      </c>
      <c r="F10" s="31">
        <v>11</v>
      </c>
      <c r="G10" s="31">
        <v>8</v>
      </c>
      <c r="H10" s="31">
        <v>8</v>
      </c>
      <c r="I10" s="31">
        <v>3</v>
      </c>
      <c r="J10" s="31">
        <v>5</v>
      </c>
      <c r="K10" s="31">
        <v>8</v>
      </c>
      <c r="L10" s="31">
        <v>5</v>
      </c>
      <c r="M10" s="31">
        <v>48</v>
      </c>
    </row>
    <row r="11" spans="1:15" x14ac:dyDescent="0.25">
      <c r="A11" s="31" t="s">
        <v>59</v>
      </c>
      <c r="B11" s="31" t="s">
        <v>92</v>
      </c>
      <c r="C11" s="31" t="s">
        <v>125</v>
      </c>
      <c r="D11" s="31">
        <v>251450</v>
      </c>
      <c r="E11" s="31">
        <v>150000</v>
      </c>
      <c r="F11" s="31">
        <v>13</v>
      </c>
      <c r="G11" s="31">
        <v>12</v>
      </c>
      <c r="H11" s="31">
        <v>8</v>
      </c>
      <c r="I11" s="31">
        <v>3</v>
      </c>
      <c r="J11" s="31">
        <v>8</v>
      </c>
      <c r="K11" s="31">
        <v>11</v>
      </c>
      <c r="L11" s="31">
        <v>9</v>
      </c>
      <c r="M11" s="31">
        <v>64</v>
      </c>
    </row>
    <row r="12" spans="1:15" x14ac:dyDescent="0.25">
      <c r="A12" s="31" t="s">
        <v>60</v>
      </c>
      <c r="B12" s="31" t="s">
        <v>93</v>
      </c>
      <c r="C12" s="31" t="s">
        <v>126</v>
      </c>
      <c r="D12" s="31">
        <v>400000</v>
      </c>
      <c r="E12" s="31">
        <v>150000</v>
      </c>
      <c r="F12" s="31">
        <v>9</v>
      </c>
      <c r="G12" s="31">
        <v>13</v>
      </c>
      <c r="H12" s="31">
        <v>7</v>
      </c>
      <c r="I12" s="31">
        <v>5</v>
      </c>
      <c r="J12" s="31">
        <v>8</v>
      </c>
      <c r="K12" s="31">
        <v>9</v>
      </c>
      <c r="L12" s="31">
        <v>8</v>
      </c>
      <c r="M12" s="31">
        <v>59</v>
      </c>
    </row>
    <row r="13" spans="1:15" x14ac:dyDescent="0.25">
      <c r="A13" s="31" t="s">
        <v>61</v>
      </c>
      <c r="B13" s="31" t="s">
        <v>94</v>
      </c>
      <c r="C13" s="31" t="s">
        <v>127</v>
      </c>
      <c r="D13" s="31">
        <v>206000</v>
      </c>
      <c r="E13" s="31">
        <v>100000</v>
      </c>
      <c r="F13" s="31">
        <v>8</v>
      </c>
      <c r="G13" s="31">
        <v>6</v>
      </c>
      <c r="H13" s="31">
        <v>6</v>
      </c>
      <c r="I13" s="31">
        <v>4</v>
      </c>
      <c r="J13" s="31">
        <v>6</v>
      </c>
      <c r="K13" s="31">
        <v>8</v>
      </c>
      <c r="L13" s="31">
        <v>5</v>
      </c>
      <c r="M13" s="31">
        <v>43</v>
      </c>
    </row>
    <row r="14" spans="1:15" x14ac:dyDescent="0.25">
      <c r="A14" s="31" t="s">
        <v>62</v>
      </c>
      <c r="B14" s="31" t="s">
        <v>95</v>
      </c>
      <c r="C14" s="31" t="s">
        <v>128</v>
      </c>
      <c r="D14" s="31">
        <v>707000</v>
      </c>
      <c r="E14" s="31">
        <v>350000</v>
      </c>
      <c r="F14" s="31">
        <v>17</v>
      </c>
      <c r="G14" s="31">
        <v>12</v>
      </c>
      <c r="H14" s="31">
        <v>12</v>
      </c>
      <c r="I14" s="31">
        <v>3</v>
      </c>
      <c r="J14" s="31">
        <v>6</v>
      </c>
      <c r="K14" s="31">
        <v>8</v>
      </c>
      <c r="L14" s="31">
        <v>6</v>
      </c>
      <c r="M14" s="31">
        <v>64</v>
      </c>
    </row>
    <row r="15" spans="1:15" x14ac:dyDescent="0.25">
      <c r="A15" s="31" t="s">
        <v>63</v>
      </c>
      <c r="B15" s="31" t="s">
        <v>96</v>
      </c>
      <c r="C15" s="31" t="s">
        <v>129</v>
      </c>
      <c r="D15" s="31">
        <v>294000</v>
      </c>
      <c r="E15" s="31">
        <v>150000</v>
      </c>
      <c r="F15" s="31">
        <v>21</v>
      </c>
      <c r="G15" s="31">
        <v>14</v>
      </c>
      <c r="H15" s="31">
        <v>13</v>
      </c>
      <c r="I15" s="31">
        <v>5</v>
      </c>
      <c r="J15" s="31">
        <v>9</v>
      </c>
      <c r="K15" s="31">
        <v>12</v>
      </c>
      <c r="L15" s="31">
        <v>10</v>
      </c>
      <c r="M15" s="31">
        <v>84</v>
      </c>
    </row>
    <row r="16" spans="1:15" x14ac:dyDescent="0.25">
      <c r="A16" s="31" t="s">
        <v>202</v>
      </c>
      <c r="B16" s="31" t="s">
        <v>203</v>
      </c>
      <c r="C16" s="31" t="s">
        <v>204</v>
      </c>
      <c r="D16" s="31">
        <v>191800</v>
      </c>
      <c r="E16" s="31">
        <v>150000</v>
      </c>
      <c r="F16" s="31">
        <v>22</v>
      </c>
      <c r="G16" s="31">
        <v>9</v>
      </c>
      <c r="H16" s="31">
        <v>12</v>
      </c>
      <c r="I16" s="31">
        <v>4</v>
      </c>
      <c r="J16" s="31">
        <v>8</v>
      </c>
      <c r="K16" s="31">
        <v>12</v>
      </c>
      <c r="L16" s="31">
        <v>6</v>
      </c>
      <c r="M16" s="31">
        <v>73</v>
      </c>
    </row>
    <row r="17" spans="1:13" x14ac:dyDescent="0.25">
      <c r="A17" s="31" t="s">
        <v>64</v>
      </c>
      <c r="B17" s="31" t="s">
        <v>97</v>
      </c>
      <c r="C17" s="31" t="s">
        <v>130</v>
      </c>
      <c r="D17" s="31">
        <v>260000</v>
      </c>
      <c r="E17" s="31">
        <v>120000</v>
      </c>
      <c r="F17" s="31">
        <v>15</v>
      </c>
      <c r="G17" s="31">
        <v>10</v>
      </c>
      <c r="H17" s="31">
        <v>10</v>
      </c>
      <c r="I17" s="31">
        <v>4</v>
      </c>
      <c r="J17" s="31">
        <v>8</v>
      </c>
      <c r="K17" s="31">
        <v>11</v>
      </c>
      <c r="L17" s="31">
        <v>5</v>
      </c>
      <c r="M17" s="31">
        <v>63</v>
      </c>
    </row>
    <row r="18" spans="1:13" x14ac:dyDescent="0.25">
      <c r="A18" s="31" t="s">
        <v>65</v>
      </c>
      <c r="B18" s="31" t="s">
        <v>98</v>
      </c>
      <c r="C18" s="31" t="s">
        <v>131</v>
      </c>
      <c r="D18" s="31">
        <v>215000</v>
      </c>
      <c r="E18" s="31">
        <v>150000</v>
      </c>
      <c r="F18" s="31">
        <v>19</v>
      </c>
      <c r="G18" s="31">
        <v>11</v>
      </c>
      <c r="H18" s="31">
        <v>11</v>
      </c>
      <c r="I18" s="31">
        <v>5</v>
      </c>
      <c r="J18" s="31">
        <v>8</v>
      </c>
      <c r="K18" s="31">
        <v>10</v>
      </c>
      <c r="L18" s="31">
        <v>7</v>
      </c>
      <c r="M18" s="31">
        <v>71</v>
      </c>
    </row>
    <row r="19" spans="1:13" x14ac:dyDescent="0.25">
      <c r="A19" s="31" t="s">
        <v>66</v>
      </c>
      <c r="B19" s="31" t="s">
        <v>99</v>
      </c>
      <c r="C19" s="31" t="s">
        <v>132</v>
      </c>
      <c r="D19" s="31">
        <v>156000</v>
      </c>
      <c r="E19" s="31">
        <v>140000</v>
      </c>
      <c r="F19" s="31">
        <v>20</v>
      </c>
      <c r="G19" s="31">
        <v>11</v>
      </c>
      <c r="H19" s="31">
        <v>11</v>
      </c>
      <c r="I19" s="31">
        <v>5</v>
      </c>
      <c r="J19" s="31">
        <v>8</v>
      </c>
      <c r="K19" s="31">
        <v>12</v>
      </c>
      <c r="L19" s="31">
        <v>8</v>
      </c>
      <c r="M19" s="31">
        <v>75</v>
      </c>
    </row>
    <row r="20" spans="1:13" x14ac:dyDescent="0.25">
      <c r="A20" s="31" t="s">
        <v>67</v>
      </c>
      <c r="B20" s="31" t="s">
        <v>100</v>
      </c>
      <c r="C20" s="31" t="s">
        <v>133</v>
      </c>
      <c r="D20" s="31">
        <v>188172</v>
      </c>
      <c r="E20" s="31">
        <v>150000</v>
      </c>
      <c r="F20" s="31">
        <v>17</v>
      </c>
      <c r="G20" s="31">
        <v>11</v>
      </c>
      <c r="H20" s="31">
        <v>12</v>
      </c>
      <c r="I20" s="31">
        <v>4</v>
      </c>
      <c r="J20" s="31">
        <v>8</v>
      </c>
      <c r="K20" s="31">
        <v>10</v>
      </c>
      <c r="L20" s="31">
        <v>6</v>
      </c>
      <c r="M20" s="31">
        <v>68</v>
      </c>
    </row>
    <row r="21" spans="1:13" x14ac:dyDescent="0.25">
      <c r="A21" s="31" t="s">
        <v>68</v>
      </c>
      <c r="B21" s="31" t="s">
        <v>101</v>
      </c>
      <c r="C21" s="31" t="s">
        <v>134</v>
      </c>
      <c r="D21" s="31">
        <v>188000</v>
      </c>
      <c r="E21" s="31">
        <v>150000</v>
      </c>
      <c r="F21" s="31">
        <v>19</v>
      </c>
      <c r="G21" s="31">
        <v>8</v>
      </c>
      <c r="H21" s="31">
        <v>12</v>
      </c>
      <c r="I21" s="31">
        <v>5</v>
      </c>
      <c r="J21" s="31">
        <v>8</v>
      </c>
      <c r="K21" s="31">
        <v>9</v>
      </c>
      <c r="L21" s="31">
        <v>6</v>
      </c>
      <c r="M21" s="31">
        <v>67</v>
      </c>
    </row>
    <row r="22" spans="1:13" x14ac:dyDescent="0.25">
      <c r="A22" s="31" t="s">
        <v>69</v>
      </c>
      <c r="B22" s="31" t="s">
        <v>102</v>
      </c>
      <c r="C22" s="31" t="s">
        <v>135</v>
      </c>
      <c r="D22" s="31">
        <v>204000</v>
      </c>
      <c r="E22" s="31">
        <v>150000</v>
      </c>
      <c r="F22" s="31">
        <v>21</v>
      </c>
      <c r="G22" s="31">
        <v>10</v>
      </c>
      <c r="H22" s="31">
        <v>13</v>
      </c>
      <c r="I22" s="31">
        <v>5</v>
      </c>
      <c r="J22" s="31">
        <v>8</v>
      </c>
      <c r="K22" s="31">
        <v>11</v>
      </c>
      <c r="L22" s="31">
        <v>6</v>
      </c>
      <c r="M22" s="31">
        <v>74</v>
      </c>
    </row>
    <row r="23" spans="1:13" x14ac:dyDescent="0.25">
      <c r="A23" s="31" t="s">
        <v>70</v>
      </c>
      <c r="B23" s="31" t="s">
        <v>103</v>
      </c>
      <c r="C23" s="31" t="s">
        <v>136</v>
      </c>
      <c r="D23" s="31">
        <v>266700</v>
      </c>
      <c r="E23" s="31">
        <v>100000</v>
      </c>
      <c r="F23" s="31">
        <v>14</v>
      </c>
      <c r="G23" s="31">
        <v>9</v>
      </c>
      <c r="H23" s="31">
        <v>9</v>
      </c>
      <c r="I23" s="31">
        <v>4</v>
      </c>
      <c r="J23" s="31">
        <v>6</v>
      </c>
      <c r="K23" s="31">
        <v>7</v>
      </c>
      <c r="L23" s="31">
        <v>6</v>
      </c>
      <c r="M23" s="31">
        <v>55</v>
      </c>
    </row>
    <row r="24" spans="1:13" x14ac:dyDescent="0.25">
      <c r="A24" s="31" t="s">
        <v>71</v>
      </c>
      <c r="B24" s="31" t="s">
        <v>104</v>
      </c>
      <c r="C24" s="31" t="s">
        <v>137</v>
      </c>
      <c r="D24" s="31">
        <v>257442</v>
      </c>
      <c r="E24" s="31">
        <v>150000</v>
      </c>
      <c r="F24" s="31">
        <v>12</v>
      </c>
      <c r="G24" s="31">
        <v>9</v>
      </c>
      <c r="H24" s="31">
        <v>8</v>
      </c>
      <c r="I24" s="31">
        <v>4</v>
      </c>
      <c r="J24" s="31">
        <v>6</v>
      </c>
      <c r="K24" s="31">
        <v>11</v>
      </c>
      <c r="L24" s="31">
        <v>6</v>
      </c>
      <c r="M24" s="31">
        <v>56</v>
      </c>
    </row>
    <row r="25" spans="1:13" x14ac:dyDescent="0.25">
      <c r="A25" s="31" t="s">
        <v>72</v>
      </c>
      <c r="B25" s="31" t="s">
        <v>105</v>
      </c>
      <c r="C25" s="31" t="s">
        <v>138</v>
      </c>
      <c r="D25" s="31">
        <v>182000</v>
      </c>
      <c r="E25" s="31">
        <v>150000</v>
      </c>
      <c r="F25" s="31">
        <v>19</v>
      </c>
      <c r="G25" s="31">
        <v>11</v>
      </c>
      <c r="H25" s="31">
        <v>11</v>
      </c>
      <c r="I25" s="31">
        <v>4</v>
      </c>
      <c r="J25" s="31">
        <v>8</v>
      </c>
      <c r="K25" s="31">
        <v>12</v>
      </c>
      <c r="L25" s="31">
        <v>8</v>
      </c>
      <c r="M25" s="31">
        <v>73</v>
      </c>
    </row>
    <row r="26" spans="1:13" x14ac:dyDescent="0.25">
      <c r="A26" s="31" t="s">
        <v>73</v>
      </c>
      <c r="B26" s="31" t="s">
        <v>106</v>
      </c>
      <c r="C26" s="31" t="s">
        <v>139</v>
      </c>
      <c r="D26" s="31">
        <v>290000</v>
      </c>
      <c r="E26" s="31">
        <v>140000</v>
      </c>
      <c r="F26" s="31">
        <v>14</v>
      </c>
      <c r="G26" s="31">
        <v>8</v>
      </c>
      <c r="H26" s="31">
        <v>10</v>
      </c>
      <c r="I26" s="31">
        <v>4</v>
      </c>
      <c r="J26" s="31">
        <v>7</v>
      </c>
      <c r="K26" s="31">
        <v>9</v>
      </c>
      <c r="L26" s="31">
        <v>6</v>
      </c>
      <c r="M26" s="31">
        <v>58</v>
      </c>
    </row>
    <row r="27" spans="1:13" x14ac:dyDescent="0.25">
      <c r="A27" s="31" t="s">
        <v>74</v>
      </c>
      <c r="B27" s="31" t="s">
        <v>107</v>
      </c>
      <c r="C27" s="31" t="s">
        <v>140</v>
      </c>
      <c r="D27" s="31">
        <v>373000</v>
      </c>
      <c r="E27" s="31">
        <v>150000</v>
      </c>
      <c r="F27" s="31">
        <v>13</v>
      </c>
      <c r="G27" s="31">
        <v>10</v>
      </c>
      <c r="H27" s="31">
        <v>10</v>
      </c>
      <c r="I27" s="31">
        <v>4</v>
      </c>
      <c r="J27" s="31">
        <v>8</v>
      </c>
      <c r="K27" s="31">
        <v>11</v>
      </c>
      <c r="L27" s="31">
        <v>6</v>
      </c>
      <c r="M27" s="31">
        <v>62</v>
      </c>
    </row>
    <row r="28" spans="1:13" x14ac:dyDescent="0.25">
      <c r="A28" s="31" t="s">
        <v>75</v>
      </c>
      <c r="B28" s="31" t="s">
        <v>108</v>
      </c>
      <c r="C28" s="31" t="s">
        <v>141</v>
      </c>
      <c r="D28" s="31">
        <v>420000</v>
      </c>
      <c r="E28" s="31">
        <v>150000</v>
      </c>
      <c r="F28" s="31">
        <v>8</v>
      </c>
      <c r="G28" s="31">
        <v>7</v>
      </c>
      <c r="H28" s="31">
        <v>7</v>
      </c>
      <c r="I28" s="31">
        <v>4</v>
      </c>
      <c r="J28" s="31">
        <v>7</v>
      </c>
      <c r="K28" s="31">
        <v>9</v>
      </c>
      <c r="L28" s="31">
        <v>6</v>
      </c>
      <c r="M28" s="31">
        <v>48</v>
      </c>
    </row>
    <row r="29" spans="1:13" x14ac:dyDescent="0.25">
      <c r="A29" s="31" t="s">
        <v>76</v>
      </c>
      <c r="B29" s="31" t="s">
        <v>109</v>
      </c>
      <c r="C29" s="31" t="s">
        <v>142</v>
      </c>
      <c r="D29" s="31">
        <v>309230</v>
      </c>
      <c r="E29" s="31">
        <v>150000</v>
      </c>
      <c r="F29" s="31">
        <v>21</v>
      </c>
      <c r="G29" s="31">
        <v>12</v>
      </c>
      <c r="H29" s="31">
        <v>12</v>
      </c>
      <c r="I29" s="31">
        <v>5</v>
      </c>
      <c r="J29" s="31">
        <v>9</v>
      </c>
      <c r="K29" s="31">
        <v>12</v>
      </c>
      <c r="L29" s="31">
        <v>8</v>
      </c>
      <c r="M29" s="31">
        <v>79</v>
      </c>
    </row>
    <row r="30" spans="1:13" x14ac:dyDescent="0.25">
      <c r="A30" s="31" t="s">
        <v>77</v>
      </c>
      <c r="B30" s="31" t="s">
        <v>110</v>
      </c>
      <c r="C30" s="31" t="s">
        <v>143</v>
      </c>
      <c r="D30" s="31">
        <v>219350</v>
      </c>
      <c r="E30" s="31">
        <v>150000</v>
      </c>
      <c r="F30" s="31">
        <v>22</v>
      </c>
      <c r="G30" s="31">
        <v>10</v>
      </c>
      <c r="H30" s="31">
        <v>12</v>
      </c>
      <c r="I30" s="31">
        <v>4</v>
      </c>
      <c r="J30" s="31">
        <v>9</v>
      </c>
      <c r="K30" s="31">
        <v>11</v>
      </c>
      <c r="L30" s="31">
        <v>7</v>
      </c>
      <c r="M30" s="31">
        <v>75</v>
      </c>
    </row>
    <row r="31" spans="1:13" x14ac:dyDescent="0.25">
      <c r="A31" s="31" t="s">
        <v>78</v>
      </c>
      <c r="B31" s="31" t="s">
        <v>111</v>
      </c>
      <c r="C31" s="31" t="s">
        <v>144</v>
      </c>
      <c r="D31" s="31">
        <v>200200</v>
      </c>
      <c r="E31" s="31">
        <v>150000</v>
      </c>
      <c r="F31" s="31">
        <v>17</v>
      </c>
      <c r="G31" s="31">
        <v>10</v>
      </c>
      <c r="H31" s="31">
        <v>10</v>
      </c>
      <c r="I31" s="31">
        <v>4</v>
      </c>
      <c r="J31" s="31">
        <v>8</v>
      </c>
      <c r="K31" s="31">
        <v>10</v>
      </c>
      <c r="L31" s="31">
        <v>6</v>
      </c>
      <c r="M31" s="31">
        <v>65</v>
      </c>
    </row>
    <row r="32" spans="1:13" x14ac:dyDescent="0.25">
      <c r="A32" s="31" t="s">
        <v>79</v>
      </c>
      <c r="B32" s="31" t="s">
        <v>112</v>
      </c>
      <c r="C32" s="31" t="s">
        <v>145</v>
      </c>
      <c r="D32" s="31">
        <v>314100</v>
      </c>
      <c r="E32" s="31">
        <v>150000</v>
      </c>
      <c r="F32" s="31">
        <v>15</v>
      </c>
      <c r="G32" s="31">
        <v>9</v>
      </c>
      <c r="H32" s="31">
        <v>8</v>
      </c>
      <c r="I32" s="31">
        <v>4</v>
      </c>
      <c r="J32" s="31">
        <v>7</v>
      </c>
      <c r="K32" s="31">
        <v>8</v>
      </c>
      <c r="L32" s="31">
        <v>7</v>
      </c>
      <c r="M32" s="31">
        <v>58</v>
      </c>
    </row>
    <row r="33" spans="1:13" x14ac:dyDescent="0.25">
      <c r="A33" s="31" t="s">
        <v>80</v>
      </c>
      <c r="B33" s="31" t="s">
        <v>113</v>
      </c>
      <c r="C33" s="31" t="s">
        <v>146</v>
      </c>
      <c r="D33" s="31">
        <v>180200</v>
      </c>
      <c r="E33" s="31">
        <v>150000</v>
      </c>
      <c r="F33" s="31">
        <v>19</v>
      </c>
      <c r="G33" s="31">
        <v>13</v>
      </c>
      <c r="H33" s="31">
        <v>11</v>
      </c>
      <c r="I33" s="31">
        <v>4</v>
      </c>
      <c r="J33" s="31">
        <v>8</v>
      </c>
      <c r="K33" s="31">
        <v>13</v>
      </c>
      <c r="L33" s="31">
        <v>10</v>
      </c>
      <c r="M33" s="31">
        <v>78</v>
      </c>
    </row>
    <row r="34" spans="1:13" x14ac:dyDescent="0.25">
      <c r="A34" s="31" t="s">
        <v>81</v>
      </c>
      <c r="B34" s="31" t="s">
        <v>114</v>
      </c>
      <c r="C34" s="31" t="s">
        <v>147</v>
      </c>
      <c r="D34" s="31">
        <v>238610</v>
      </c>
      <c r="E34" s="31">
        <v>150000</v>
      </c>
      <c r="F34" s="31">
        <v>18</v>
      </c>
      <c r="G34" s="31">
        <v>11</v>
      </c>
      <c r="H34" s="31">
        <v>11</v>
      </c>
      <c r="I34" s="31">
        <v>5</v>
      </c>
      <c r="J34" s="31">
        <v>8</v>
      </c>
      <c r="K34" s="31">
        <v>12</v>
      </c>
      <c r="L34" s="31">
        <v>10</v>
      </c>
      <c r="M34" s="31">
        <v>75</v>
      </c>
    </row>
    <row r="35" spans="1:13" x14ac:dyDescent="0.25">
      <c r="A35" s="31" t="s">
        <v>82</v>
      </c>
      <c r="B35" s="31" t="s">
        <v>115</v>
      </c>
      <c r="C35" s="31" t="s">
        <v>148</v>
      </c>
      <c r="D35" s="31">
        <v>315300</v>
      </c>
      <c r="E35" s="31">
        <v>150000</v>
      </c>
      <c r="F35" s="31">
        <v>16</v>
      </c>
      <c r="G35" s="31">
        <v>10</v>
      </c>
      <c r="H35" s="31">
        <v>10</v>
      </c>
      <c r="I35" s="31">
        <v>4</v>
      </c>
      <c r="J35" s="31">
        <v>6</v>
      </c>
      <c r="K35" s="31">
        <v>12</v>
      </c>
      <c r="L35" s="31">
        <v>9</v>
      </c>
      <c r="M35" s="31">
        <v>67</v>
      </c>
    </row>
    <row r="36" spans="1:13" x14ac:dyDescent="0.25">
      <c r="A36" s="31" t="s">
        <v>83</v>
      </c>
      <c r="B36" s="31" t="s">
        <v>116</v>
      </c>
      <c r="C36" s="31" t="s">
        <v>149</v>
      </c>
      <c r="D36" s="31">
        <v>278100</v>
      </c>
      <c r="E36" s="31">
        <v>130000</v>
      </c>
      <c r="F36" s="31">
        <v>9</v>
      </c>
      <c r="G36" s="31">
        <v>8</v>
      </c>
      <c r="H36" s="31">
        <v>7</v>
      </c>
      <c r="I36" s="31">
        <v>4</v>
      </c>
      <c r="J36" s="31">
        <v>7</v>
      </c>
      <c r="K36" s="31">
        <v>8</v>
      </c>
      <c r="L36" s="31">
        <v>6</v>
      </c>
      <c r="M36" s="31">
        <v>49</v>
      </c>
    </row>
    <row r="37" spans="1:13" x14ac:dyDescent="0.25">
      <c r="A37" s="31" t="s">
        <v>84</v>
      </c>
      <c r="B37" s="31" t="s">
        <v>117</v>
      </c>
      <c r="C37" s="31" t="s">
        <v>150</v>
      </c>
      <c r="D37" s="31">
        <v>167000</v>
      </c>
      <c r="E37" s="31">
        <v>150000</v>
      </c>
      <c r="F37" s="31">
        <v>24</v>
      </c>
      <c r="G37" s="31">
        <v>15</v>
      </c>
      <c r="H37" s="31">
        <v>13</v>
      </c>
      <c r="I37" s="31">
        <v>4</v>
      </c>
      <c r="J37" s="31">
        <v>8</v>
      </c>
      <c r="K37" s="31">
        <v>12</v>
      </c>
      <c r="L37" s="31">
        <v>9</v>
      </c>
      <c r="M37" s="31">
        <v>85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F7" sqref="F7"/>
    </sheetView>
  </sheetViews>
  <sheetFormatPr defaultRowHeight="12.75" x14ac:dyDescent="0.25"/>
  <cols>
    <col min="1" max="1" width="10.42578125" style="31" customWidth="1"/>
    <col min="2" max="2" width="18.28515625" style="31" bestFit="1" customWidth="1"/>
    <col min="3" max="3" width="34.28515625" style="31" bestFit="1" customWidth="1"/>
    <col min="4" max="246" width="9.140625" style="31"/>
    <col min="247" max="247" width="23.42578125" style="31" customWidth="1"/>
    <col min="248" max="248" width="47.140625" style="31" customWidth="1"/>
    <col min="249" max="502" width="9.140625" style="31"/>
    <col min="503" max="503" width="23.42578125" style="31" customWidth="1"/>
    <col min="504" max="504" width="47.140625" style="31" customWidth="1"/>
    <col min="505" max="758" width="9.140625" style="31"/>
    <col min="759" max="759" width="23.42578125" style="31" customWidth="1"/>
    <col min="760" max="760" width="47.140625" style="31" customWidth="1"/>
    <col min="761" max="1014" width="9.140625" style="31"/>
    <col min="1015" max="1015" width="23.42578125" style="31" customWidth="1"/>
    <col min="1016" max="1016" width="47.140625" style="31" customWidth="1"/>
    <col min="1017" max="1270" width="9.140625" style="31"/>
    <col min="1271" max="1271" width="23.42578125" style="31" customWidth="1"/>
    <col min="1272" max="1272" width="47.140625" style="31" customWidth="1"/>
    <col min="1273" max="1526" width="9.140625" style="31"/>
    <col min="1527" max="1527" width="23.42578125" style="31" customWidth="1"/>
    <col min="1528" max="1528" width="47.140625" style="31" customWidth="1"/>
    <col min="1529" max="1782" width="9.140625" style="31"/>
    <col min="1783" max="1783" width="23.42578125" style="31" customWidth="1"/>
    <col min="1784" max="1784" width="47.140625" style="31" customWidth="1"/>
    <col min="1785" max="2038" width="9.140625" style="31"/>
    <col min="2039" max="2039" width="23.42578125" style="31" customWidth="1"/>
    <col min="2040" max="2040" width="47.140625" style="31" customWidth="1"/>
    <col min="2041" max="2294" width="9.140625" style="31"/>
    <col min="2295" max="2295" width="23.42578125" style="31" customWidth="1"/>
    <col min="2296" max="2296" width="47.140625" style="31" customWidth="1"/>
    <col min="2297" max="2550" width="9.140625" style="31"/>
    <col min="2551" max="2551" width="23.42578125" style="31" customWidth="1"/>
    <col min="2552" max="2552" width="47.140625" style="31" customWidth="1"/>
    <col min="2553" max="2806" width="9.140625" style="31"/>
    <col min="2807" max="2807" width="23.42578125" style="31" customWidth="1"/>
    <col min="2808" max="2808" width="47.140625" style="31" customWidth="1"/>
    <col min="2809" max="3062" width="9.140625" style="31"/>
    <col min="3063" max="3063" width="23.42578125" style="31" customWidth="1"/>
    <col min="3064" max="3064" width="47.140625" style="31" customWidth="1"/>
    <col min="3065" max="3318" width="9.140625" style="31"/>
    <col min="3319" max="3319" width="23.42578125" style="31" customWidth="1"/>
    <col min="3320" max="3320" width="47.140625" style="31" customWidth="1"/>
    <col min="3321" max="3574" width="9.140625" style="31"/>
    <col min="3575" max="3575" width="23.42578125" style="31" customWidth="1"/>
    <col min="3576" max="3576" width="47.140625" style="31" customWidth="1"/>
    <col min="3577" max="3830" width="9.140625" style="31"/>
    <col min="3831" max="3831" width="23.42578125" style="31" customWidth="1"/>
    <col min="3832" max="3832" width="47.140625" style="31" customWidth="1"/>
    <col min="3833" max="4086" width="9.140625" style="31"/>
    <col min="4087" max="4087" width="23.42578125" style="31" customWidth="1"/>
    <col min="4088" max="4088" width="47.140625" style="31" customWidth="1"/>
    <col min="4089" max="4342" width="9.140625" style="31"/>
    <col min="4343" max="4343" width="23.42578125" style="31" customWidth="1"/>
    <col min="4344" max="4344" width="47.140625" style="31" customWidth="1"/>
    <col min="4345" max="4598" width="9.140625" style="31"/>
    <col min="4599" max="4599" width="23.42578125" style="31" customWidth="1"/>
    <col min="4600" max="4600" width="47.140625" style="31" customWidth="1"/>
    <col min="4601" max="4854" width="9.140625" style="31"/>
    <col min="4855" max="4855" width="23.42578125" style="31" customWidth="1"/>
    <col min="4856" max="4856" width="47.140625" style="31" customWidth="1"/>
    <col min="4857" max="5110" width="9.140625" style="31"/>
    <col min="5111" max="5111" width="23.42578125" style="31" customWidth="1"/>
    <col min="5112" max="5112" width="47.140625" style="31" customWidth="1"/>
    <col min="5113" max="5366" width="9.140625" style="31"/>
    <col min="5367" max="5367" width="23.42578125" style="31" customWidth="1"/>
    <col min="5368" max="5368" width="47.140625" style="31" customWidth="1"/>
    <col min="5369" max="5622" width="9.140625" style="31"/>
    <col min="5623" max="5623" width="23.42578125" style="31" customWidth="1"/>
    <col min="5624" max="5624" width="47.140625" style="31" customWidth="1"/>
    <col min="5625" max="5878" width="9.140625" style="31"/>
    <col min="5879" max="5879" width="23.42578125" style="31" customWidth="1"/>
    <col min="5880" max="5880" width="47.140625" style="31" customWidth="1"/>
    <col min="5881" max="6134" width="9.140625" style="31"/>
    <col min="6135" max="6135" width="23.42578125" style="31" customWidth="1"/>
    <col min="6136" max="6136" width="47.140625" style="31" customWidth="1"/>
    <col min="6137" max="6390" width="9.140625" style="31"/>
    <col min="6391" max="6391" width="23.42578125" style="31" customWidth="1"/>
    <col min="6392" max="6392" width="47.140625" style="31" customWidth="1"/>
    <col min="6393" max="6646" width="9.140625" style="31"/>
    <col min="6647" max="6647" width="23.42578125" style="31" customWidth="1"/>
    <col min="6648" max="6648" width="47.140625" style="31" customWidth="1"/>
    <col min="6649" max="6902" width="9.140625" style="31"/>
    <col min="6903" max="6903" width="23.42578125" style="31" customWidth="1"/>
    <col min="6904" max="6904" width="47.140625" style="31" customWidth="1"/>
    <col min="6905" max="7158" width="9.140625" style="31"/>
    <col min="7159" max="7159" width="23.42578125" style="31" customWidth="1"/>
    <col min="7160" max="7160" width="47.140625" style="31" customWidth="1"/>
    <col min="7161" max="7414" width="9.140625" style="31"/>
    <col min="7415" max="7415" width="23.42578125" style="31" customWidth="1"/>
    <col min="7416" max="7416" width="47.140625" style="31" customWidth="1"/>
    <col min="7417" max="7670" width="9.140625" style="31"/>
    <col min="7671" max="7671" width="23.42578125" style="31" customWidth="1"/>
    <col min="7672" max="7672" width="47.140625" style="31" customWidth="1"/>
    <col min="7673" max="7926" width="9.140625" style="31"/>
    <col min="7927" max="7927" width="23.42578125" style="31" customWidth="1"/>
    <col min="7928" max="7928" width="47.140625" style="31" customWidth="1"/>
    <col min="7929" max="8182" width="9.140625" style="31"/>
    <col min="8183" max="8183" width="23.42578125" style="31" customWidth="1"/>
    <col min="8184" max="8184" width="47.140625" style="31" customWidth="1"/>
    <col min="8185" max="8438" width="9.140625" style="31"/>
    <col min="8439" max="8439" width="23.42578125" style="31" customWidth="1"/>
    <col min="8440" max="8440" width="47.140625" style="31" customWidth="1"/>
    <col min="8441" max="8694" width="9.140625" style="31"/>
    <col min="8695" max="8695" width="23.42578125" style="31" customWidth="1"/>
    <col min="8696" max="8696" width="47.140625" style="31" customWidth="1"/>
    <col min="8697" max="8950" width="9.140625" style="31"/>
    <col min="8951" max="8951" width="23.42578125" style="31" customWidth="1"/>
    <col min="8952" max="8952" width="47.140625" style="31" customWidth="1"/>
    <col min="8953" max="9206" width="9.140625" style="31"/>
    <col min="9207" max="9207" width="23.42578125" style="31" customWidth="1"/>
    <col min="9208" max="9208" width="47.140625" style="31" customWidth="1"/>
    <col min="9209" max="9462" width="9.140625" style="31"/>
    <col min="9463" max="9463" width="23.42578125" style="31" customWidth="1"/>
    <col min="9464" max="9464" width="47.140625" style="31" customWidth="1"/>
    <col min="9465" max="9718" width="9.140625" style="31"/>
    <col min="9719" max="9719" width="23.42578125" style="31" customWidth="1"/>
    <col min="9720" max="9720" width="47.140625" style="31" customWidth="1"/>
    <col min="9721" max="9974" width="9.140625" style="31"/>
    <col min="9975" max="9975" width="23.42578125" style="31" customWidth="1"/>
    <col min="9976" max="9976" width="47.140625" style="31" customWidth="1"/>
    <col min="9977" max="10230" width="9.140625" style="31"/>
    <col min="10231" max="10231" width="23.42578125" style="31" customWidth="1"/>
    <col min="10232" max="10232" width="47.140625" style="31" customWidth="1"/>
    <col min="10233" max="10486" width="9.140625" style="31"/>
    <col min="10487" max="10487" width="23.42578125" style="31" customWidth="1"/>
    <col min="10488" max="10488" width="47.140625" style="31" customWidth="1"/>
    <col min="10489" max="10742" width="9.140625" style="31"/>
    <col min="10743" max="10743" width="23.42578125" style="31" customWidth="1"/>
    <col min="10744" max="10744" width="47.140625" style="31" customWidth="1"/>
    <col min="10745" max="10998" width="9.140625" style="31"/>
    <col min="10999" max="10999" width="23.42578125" style="31" customWidth="1"/>
    <col min="11000" max="11000" width="47.140625" style="31" customWidth="1"/>
    <col min="11001" max="11254" width="9.140625" style="31"/>
    <col min="11255" max="11255" width="23.42578125" style="31" customWidth="1"/>
    <col min="11256" max="11256" width="47.140625" style="31" customWidth="1"/>
    <col min="11257" max="11510" width="9.140625" style="31"/>
    <col min="11511" max="11511" width="23.42578125" style="31" customWidth="1"/>
    <col min="11512" max="11512" width="47.140625" style="31" customWidth="1"/>
    <col min="11513" max="11766" width="9.140625" style="31"/>
    <col min="11767" max="11767" width="23.42578125" style="31" customWidth="1"/>
    <col min="11768" max="11768" width="47.140625" style="31" customWidth="1"/>
    <col min="11769" max="12022" width="9.140625" style="31"/>
    <col min="12023" max="12023" width="23.42578125" style="31" customWidth="1"/>
    <col min="12024" max="12024" width="47.140625" style="31" customWidth="1"/>
    <col min="12025" max="12278" width="9.140625" style="31"/>
    <col min="12279" max="12279" width="23.42578125" style="31" customWidth="1"/>
    <col min="12280" max="12280" width="47.140625" style="31" customWidth="1"/>
    <col min="12281" max="12534" width="9.140625" style="31"/>
    <col min="12535" max="12535" width="23.42578125" style="31" customWidth="1"/>
    <col min="12536" max="12536" width="47.140625" style="31" customWidth="1"/>
    <col min="12537" max="12790" width="9.140625" style="31"/>
    <col min="12791" max="12791" width="23.42578125" style="31" customWidth="1"/>
    <col min="12792" max="12792" width="47.140625" style="31" customWidth="1"/>
    <col min="12793" max="13046" width="9.140625" style="31"/>
    <col min="13047" max="13047" width="23.42578125" style="31" customWidth="1"/>
    <col min="13048" max="13048" width="47.140625" style="31" customWidth="1"/>
    <col min="13049" max="13302" width="9.140625" style="31"/>
    <col min="13303" max="13303" width="23.42578125" style="31" customWidth="1"/>
    <col min="13304" max="13304" width="47.140625" style="31" customWidth="1"/>
    <col min="13305" max="13558" width="9.140625" style="31"/>
    <col min="13559" max="13559" width="23.42578125" style="31" customWidth="1"/>
    <col min="13560" max="13560" width="47.140625" style="31" customWidth="1"/>
    <col min="13561" max="13814" width="9.140625" style="31"/>
    <col min="13815" max="13815" width="23.42578125" style="31" customWidth="1"/>
    <col min="13816" max="13816" width="47.140625" style="31" customWidth="1"/>
    <col min="13817" max="14070" width="9.140625" style="31"/>
    <col min="14071" max="14071" width="23.42578125" style="31" customWidth="1"/>
    <col min="14072" max="14072" width="47.140625" style="31" customWidth="1"/>
    <col min="14073" max="14326" width="9.140625" style="31"/>
    <col min="14327" max="14327" width="23.42578125" style="31" customWidth="1"/>
    <col min="14328" max="14328" width="47.140625" style="31" customWidth="1"/>
    <col min="14329" max="14582" width="9.140625" style="31"/>
    <col min="14583" max="14583" width="23.42578125" style="31" customWidth="1"/>
    <col min="14584" max="14584" width="47.140625" style="31" customWidth="1"/>
    <col min="14585" max="14838" width="9.140625" style="31"/>
    <col min="14839" max="14839" width="23.42578125" style="31" customWidth="1"/>
    <col min="14840" max="14840" width="47.140625" style="31" customWidth="1"/>
    <col min="14841" max="15094" width="9.140625" style="31"/>
    <col min="15095" max="15095" width="23.42578125" style="31" customWidth="1"/>
    <col min="15096" max="15096" width="47.140625" style="31" customWidth="1"/>
    <col min="15097" max="15350" width="9.140625" style="31"/>
    <col min="15351" max="15351" width="23.42578125" style="31" customWidth="1"/>
    <col min="15352" max="15352" width="47.140625" style="31" customWidth="1"/>
    <col min="15353" max="15606" width="9.140625" style="31"/>
    <col min="15607" max="15607" width="23.42578125" style="31" customWidth="1"/>
    <col min="15608" max="15608" width="47.140625" style="31" customWidth="1"/>
    <col min="15609" max="15862" width="9.140625" style="31"/>
    <col min="15863" max="15863" width="23.42578125" style="31" customWidth="1"/>
    <col min="15864" max="15864" width="47.140625" style="31" customWidth="1"/>
    <col min="15865" max="16118" width="9.140625" style="31"/>
    <col min="16119" max="16119" width="23.42578125" style="31" customWidth="1"/>
    <col min="16120" max="16120" width="47.140625" style="31" customWidth="1"/>
    <col min="16121" max="16384" width="9.140625" style="31"/>
  </cols>
  <sheetData>
    <row r="1" spans="1:15" s="29" customFormat="1" ht="23.25" x14ac:dyDescent="0.25">
      <c r="A1" s="29" t="s">
        <v>211</v>
      </c>
    </row>
    <row r="2" spans="1:15" ht="69.95" customHeight="1" x14ac:dyDescent="0.25">
      <c r="A2" s="30" t="s">
        <v>1</v>
      </c>
      <c r="B2" s="30" t="s">
        <v>2</v>
      </c>
      <c r="C2" s="30" t="s">
        <v>210</v>
      </c>
      <c r="D2" s="30" t="s">
        <v>23</v>
      </c>
      <c r="E2" s="30" t="s">
        <v>3</v>
      </c>
      <c r="F2" s="30" t="s">
        <v>33</v>
      </c>
      <c r="G2" s="30" t="s">
        <v>24</v>
      </c>
      <c r="H2" s="30" t="s">
        <v>27</v>
      </c>
      <c r="I2" s="30" t="s">
        <v>7</v>
      </c>
      <c r="J2" s="30" t="s">
        <v>8</v>
      </c>
      <c r="K2" s="30" t="s">
        <v>30</v>
      </c>
      <c r="L2" s="30" t="s">
        <v>9</v>
      </c>
      <c r="M2" s="30" t="s">
        <v>10</v>
      </c>
      <c r="N2" s="30"/>
      <c r="O2" s="30"/>
    </row>
    <row r="3" spans="1:15" x14ac:dyDescent="0.25">
      <c r="F3" s="31" t="s">
        <v>19</v>
      </c>
      <c r="G3" s="31" t="s">
        <v>20</v>
      </c>
      <c r="H3" s="31" t="s">
        <v>20</v>
      </c>
      <c r="I3" s="31" t="s">
        <v>21</v>
      </c>
      <c r="J3" s="31" t="s">
        <v>22</v>
      </c>
      <c r="K3" s="31" t="s">
        <v>20</v>
      </c>
      <c r="L3" s="31" t="s">
        <v>22</v>
      </c>
    </row>
    <row r="4" spans="1:15" x14ac:dyDescent="0.25">
      <c r="A4" s="31" t="s">
        <v>52</v>
      </c>
      <c r="B4" s="31" t="s">
        <v>85</v>
      </c>
      <c r="C4" s="31" t="s">
        <v>118</v>
      </c>
      <c r="D4" s="31">
        <v>250000</v>
      </c>
      <c r="E4" s="31">
        <v>150000</v>
      </c>
      <c r="F4" s="31">
        <v>15</v>
      </c>
      <c r="G4" s="31">
        <v>11</v>
      </c>
      <c r="H4" s="31">
        <v>8</v>
      </c>
      <c r="I4" s="31">
        <v>4</v>
      </c>
      <c r="J4" s="31">
        <v>8</v>
      </c>
      <c r="K4" s="31">
        <v>10</v>
      </c>
      <c r="L4" s="31">
        <v>8</v>
      </c>
      <c r="M4" s="31">
        <v>64</v>
      </c>
    </row>
    <row r="5" spans="1:15" x14ac:dyDescent="0.25">
      <c r="A5" s="31" t="s">
        <v>53</v>
      </c>
      <c r="B5" s="31" t="s">
        <v>86</v>
      </c>
      <c r="C5" s="31" t="s">
        <v>119</v>
      </c>
      <c r="D5" s="31">
        <v>200000</v>
      </c>
      <c r="E5" s="31">
        <v>150000</v>
      </c>
      <c r="F5" s="31">
        <v>18</v>
      </c>
      <c r="G5" s="31">
        <v>10</v>
      </c>
      <c r="H5" s="31">
        <v>12</v>
      </c>
      <c r="I5" s="31">
        <v>5</v>
      </c>
      <c r="J5" s="31">
        <v>7</v>
      </c>
      <c r="K5" s="31">
        <v>13</v>
      </c>
      <c r="L5" s="31">
        <v>8</v>
      </c>
      <c r="M5" s="31">
        <v>73</v>
      </c>
    </row>
    <row r="6" spans="1:15" x14ac:dyDescent="0.25">
      <c r="A6" s="31" t="s">
        <v>54</v>
      </c>
      <c r="B6" s="31" t="s">
        <v>87</v>
      </c>
      <c r="C6" s="31" t="s">
        <v>120</v>
      </c>
      <c r="D6" s="31">
        <v>249000</v>
      </c>
      <c r="E6" s="31">
        <v>150000</v>
      </c>
      <c r="F6" s="31">
        <v>14</v>
      </c>
      <c r="G6" s="31">
        <v>10</v>
      </c>
      <c r="H6" s="31">
        <v>7</v>
      </c>
      <c r="I6" s="31">
        <v>4</v>
      </c>
      <c r="J6" s="31">
        <v>9</v>
      </c>
      <c r="K6" s="31">
        <v>10</v>
      </c>
      <c r="L6" s="31">
        <v>6</v>
      </c>
      <c r="M6" s="31">
        <v>60</v>
      </c>
    </row>
    <row r="7" spans="1:15" x14ac:dyDescent="0.25">
      <c r="A7" s="31" t="s">
        <v>55</v>
      </c>
      <c r="B7" s="31" t="s">
        <v>88</v>
      </c>
      <c r="C7" s="31" t="s">
        <v>121</v>
      </c>
      <c r="D7" s="31">
        <v>300000</v>
      </c>
      <c r="E7" s="31">
        <v>150000</v>
      </c>
      <c r="F7" s="31">
        <v>12</v>
      </c>
      <c r="G7" s="31">
        <v>9</v>
      </c>
      <c r="H7" s="31">
        <v>7</v>
      </c>
      <c r="I7" s="31">
        <v>4</v>
      </c>
      <c r="J7" s="31">
        <v>10</v>
      </c>
      <c r="K7" s="31">
        <v>8</v>
      </c>
      <c r="L7" s="31">
        <v>6</v>
      </c>
      <c r="M7" s="31">
        <v>56</v>
      </c>
    </row>
    <row r="8" spans="1:15" x14ac:dyDescent="0.25">
      <c r="A8" s="31" t="s">
        <v>56</v>
      </c>
      <c r="B8" s="31" t="s">
        <v>89</v>
      </c>
      <c r="C8" s="31" t="s">
        <v>122</v>
      </c>
      <c r="D8" s="31">
        <v>161000</v>
      </c>
      <c r="E8" s="31">
        <v>150000</v>
      </c>
      <c r="F8" s="31">
        <v>12</v>
      </c>
      <c r="G8" s="31">
        <v>8</v>
      </c>
      <c r="H8" s="31">
        <v>8</v>
      </c>
      <c r="I8" s="31">
        <v>5</v>
      </c>
      <c r="J8" s="31">
        <v>10</v>
      </c>
      <c r="K8" s="31">
        <v>7</v>
      </c>
      <c r="L8" s="31">
        <v>6</v>
      </c>
      <c r="M8" s="31">
        <v>56</v>
      </c>
    </row>
    <row r="9" spans="1:15" x14ac:dyDescent="0.25">
      <c r="A9" s="31" t="s">
        <v>57</v>
      </c>
      <c r="B9" s="31" t="s">
        <v>90</v>
      </c>
      <c r="C9" s="31" t="s">
        <v>123</v>
      </c>
      <c r="D9" s="31">
        <v>188000</v>
      </c>
      <c r="E9" s="31">
        <v>150000</v>
      </c>
      <c r="F9" s="31">
        <v>26</v>
      </c>
      <c r="G9" s="31">
        <v>14</v>
      </c>
      <c r="H9" s="31">
        <v>13</v>
      </c>
      <c r="I9" s="31">
        <v>5</v>
      </c>
      <c r="J9" s="31">
        <v>10</v>
      </c>
      <c r="K9" s="31">
        <v>14</v>
      </c>
      <c r="L9" s="31">
        <v>10</v>
      </c>
      <c r="M9" s="31">
        <v>92</v>
      </c>
    </row>
    <row r="10" spans="1:15" x14ac:dyDescent="0.25">
      <c r="A10" s="31" t="s">
        <v>58</v>
      </c>
      <c r="B10" s="31" t="s">
        <v>91</v>
      </c>
      <c r="C10" s="31" t="s">
        <v>124</v>
      </c>
      <c r="D10" s="31">
        <v>415000</v>
      </c>
      <c r="E10" s="31">
        <v>150000</v>
      </c>
      <c r="F10" s="31">
        <v>12</v>
      </c>
      <c r="G10" s="31">
        <v>7</v>
      </c>
      <c r="H10" s="31">
        <v>6</v>
      </c>
      <c r="I10" s="31">
        <v>3</v>
      </c>
      <c r="J10" s="31">
        <v>6</v>
      </c>
      <c r="K10" s="31">
        <v>8</v>
      </c>
      <c r="L10" s="31">
        <v>5</v>
      </c>
      <c r="M10" s="31">
        <v>47</v>
      </c>
    </row>
    <row r="11" spans="1:15" x14ac:dyDescent="0.25">
      <c r="A11" s="31" t="s">
        <v>59</v>
      </c>
      <c r="B11" s="31" t="s">
        <v>92</v>
      </c>
      <c r="C11" s="31" t="s">
        <v>125</v>
      </c>
      <c r="D11" s="31">
        <v>251450</v>
      </c>
      <c r="E11" s="31">
        <v>150000</v>
      </c>
      <c r="F11" s="31">
        <v>19</v>
      </c>
      <c r="G11" s="31">
        <v>11</v>
      </c>
      <c r="H11" s="31">
        <v>10</v>
      </c>
      <c r="I11" s="31">
        <v>4</v>
      </c>
      <c r="J11" s="31">
        <v>8</v>
      </c>
      <c r="K11" s="31">
        <v>12</v>
      </c>
      <c r="L11" s="31">
        <v>10</v>
      </c>
      <c r="M11" s="31">
        <v>74</v>
      </c>
    </row>
    <row r="12" spans="1:15" x14ac:dyDescent="0.25">
      <c r="A12" s="31" t="s">
        <v>60</v>
      </c>
      <c r="B12" s="31" t="s">
        <v>93</v>
      </c>
      <c r="C12" s="31" t="s">
        <v>126</v>
      </c>
      <c r="D12" s="31">
        <v>400000</v>
      </c>
      <c r="E12" s="31">
        <v>150000</v>
      </c>
      <c r="F12" s="31">
        <v>12</v>
      </c>
      <c r="G12" s="31">
        <v>12</v>
      </c>
      <c r="H12" s="31">
        <v>8</v>
      </c>
      <c r="I12" s="31">
        <v>4</v>
      </c>
      <c r="J12" s="31">
        <v>7</v>
      </c>
      <c r="K12" s="31">
        <v>9</v>
      </c>
      <c r="L12" s="31">
        <v>7</v>
      </c>
      <c r="M12" s="31">
        <v>59</v>
      </c>
    </row>
    <row r="13" spans="1:15" x14ac:dyDescent="0.25">
      <c r="A13" s="31" t="s">
        <v>61</v>
      </c>
      <c r="B13" s="31" t="s">
        <v>94</v>
      </c>
      <c r="C13" s="31" t="s">
        <v>127</v>
      </c>
      <c r="D13" s="31">
        <v>206000</v>
      </c>
      <c r="E13" s="31">
        <v>100000</v>
      </c>
      <c r="F13" s="31">
        <v>8</v>
      </c>
      <c r="G13" s="31">
        <v>5</v>
      </c>
      <c r="H13" s="31">
        <v>5</v>
      </c>
      <c r="I13" s="31">
        <v>4</v>
      </c>
      <c r="J13" s="31">
        <v>5</v>
      </c>
      <c r="K13" s="31">
        <v>8</v>
      </c>
      <c r="L13" s="31">
        <v>5</v>
      </c>
      <c r="M13" s="31">
        <v>40</v>
      </c>
    </row>
    <row r="14" spans="1:15" x14ac:dyDescent="0.25">
      <c r="A14" s="31" t="s">
        <v>62</v>
      </c>
      <c r="B14" s="31" t="s">
        <v>95</v>
      </c>
      <c r="C14" s="31" t="s">
        <v>128</v>
      </c>
      <c r="D14" s="31">
        <v>707000</v>
      </c>
      <c r="E14" s="31">
        <v>350000</v>
      </c>
      <c r="F14" s="31">
        <v>20</v>
      </c>
      <c r="G14" s="31">
        <v>9</v>
      </c>
      <c r="H14" s="31">
        <v>9</v>
      </c>
      <c r="I14" s="31">
        <v>3</v>
      </c>
      <c r="J14" s="31">
        <v>5</v>
      </c>
      <c r="K14" s="31">
        <v>12</v>
      </c>
      <c r="L14" s="31">
        <v>6</v>
      </c>
      <c r="M14" s="31">
        <v>64</v>
      </c>
    </row>
    <row r="15" spans="1:15" x14ac:dyDescent="0.25">
      <c r="A15" s="31" t="s">
        <v>63</v>
      </c>
      <c r="B15" s="31" t="s">
        <v>96</v>
      </c>
      <c r="C15" s="31" t="s">
        <v>129</v>
      </c>
      <c r="D15" s="31">
        <v>294000</v>
      </c>
      <c r="E15" s="31">
        <v>150000</v>
      </c>
      <c r="F15" s="31">
        <v>22</v>
      </c>
      <c r="G15" s="31">
        <v>14</v>
      </c>
      <c r="H15" s="31">
        <v>11</v>
      </c>
      <c r="I15" s="31">
        <v>5</v>
      </c>
      <c r="J15" s="31">
        <v>10</v>
      </c>
      <c r="K15" s="31">
        <v>14</v>
      </c>
      <c r="L15" s="31">
        <v>10</v>
      </c>
      <c r="M15" s="31">
        <v>86</v>
      </c>
    </row>
    <row r="16" spans="1:15" x14ac:dyDescent="0.25">
      <c r="A16" s="31" t="s">
        <v>202</v>
      </c>
      <c r="B16" s="31" t="s">
        <v>203</v>
      </c>
      <c r="C16" s="31" t="s">
        <v>204</v>
      </c>
      <c r="D16" s="31">
        <v>191800</v>
      </c>
      <c r="E16" s="31">
        <v>150000</v>
      </c>
      <c r="F16" s="31">
        <v>20</v>
      </c>
      <c r="G16" s="31">
        <v>8</v>
      </c>
      <c r="H16" s="31">
        <v>10</v>
      </c>
      <c r="I16" s="31">
        <v>4</v>
      </c>
      <c r="J16" s="31">
        <v>9</v>
      </c>
      <c r="K16" s="31">
        <v>13</v>
      </c>
      <c r="L16" s="31">
        <v>6</v>
      </c>
      <c r="M16" s="31">
        <v>70</v>
      </c>
    </row>
    <row r="17" spans="1:13" x14ac:dyDescent="0.25">
      <c r="A17" s="31" t="s">
        <v>64</v>
      </c>
      <c r="B17" s="31" t="s">
        <v>97</v>
      </c>
      <c r="C17" s="31" t="s">
        <v>130</v>
      </c>
      <c r="D17" s="31">
        <v>260000</v>
      </c>
      <c r="E17" s="31">
        <v>120000</v>
      </c>
      <c r="F17" s="31">
        <v>15</v>
      </c>
      <c r="G17" s="31">
        <v>7</v>
      </c>
      <c r="H17" s="31">
        <v>6</v>
      </c>
      <c r="I17" s="31">
        <v>4</v>
      </c>
      <c r="J17" s="31">
        <v>10</v>
      </c>
      <c r="K17" s="31">
        <v>14</v>
      </c>
      <c r="L17" s="31">
        <v>4</v>
      </c>
      <c r="M17" s="31">
        <v>60</v>
      </c>
    </row>
    <row r="18" spans="1:13" x14ac:dyDescent="0.25">
      <c r="A18" s="31" t="s">
        <v>65</v>
      </c>
      <c r="B18" s="31" t="s">
        <v>98</v>
      </c>
      <c r="C18" s="31" t="s">
        <v>131</v>
      </c>
      <c r="D18" s="31">
        <v>215000</v>
      </c>
      <c r="E18" s="31">
        <v>150000</v>
      </c>
      <c r="F18" s="31">
        <v>17</v>
      </c>
      <c r="G18" s="31">
        <v>9</v>
      </c>
      <c r="H18" s="31">
        <v>9</v>
      </c>
      <c r="I18" s="31">
        <v>4</v>
      </c>
      <c r="J18" s="31">
        <v>9</v>
      </c>
      <c r="K18" s="31">
        <v>13</v>
      </c>
      <c r="L18" s="31">
        <v>7</v>
      </c>
      <c r="M18" s="31">
        <v>68</v>
      </c>
    </row>
    <row r="19" spans="1:13" x14ac:dyDescent="0.25">
      <c r="A19" s="31" t="s">
        <v>66</v>
      </c>
      <c r="B19" s="31" t="s">
        <v>99</v>
      </c>
      <c r="C19" s="31" t="s">
        <v>132</v>
      </c>
      <c r="D19" s="31">
        <v>156000</v>
      </c>
      <c r="E19" s="31">
        <v>140000</v>
      </c>
      <c r="F19" s="31">
        <v>21</v>
      </c>
      <c r="G19" s="31">
        <v>10</v>
      </c>
      <c r="H19" s="31">
        <v>10</v>
      </c>
      <c r="I19" s="31">
        <v>5</v>
      </c>
      <c r="J19" s="31">
        <v>10</v>
      </c>
      <c r="K19" s="31">
        <v>15</v>
      </c>
      <c r="L19" s="31">
        <v>7</v>
      </c>
      <c r="M19" s="31">
        <v>78</v>
      </c>
    </row>
    <row r="20" spans="1:13" x14ac:dyDescent="0.25">
      <c r="A20" s="31" t="s">
        <v>67</v>
      </c>
      <c r="B20" s="31" t="s">
        <v>100</v>
      </c>
      <c r="C20" s="31" t="s">
        <v>133</v>
      </c>
      <c r="D20" s="31">
        <v>188172</v>
      </c>
      <c r="E20" s="31">
        <v>150000</v>
      </c>
      <c r="F20" s="31">
        <v>20</v>
      </c>
      <c r="G20" s="31">
        <v>9</v>
      </c>
      <c r="H20" s="31">
        <v>8</v>
      </c>
      <c r="I20" s="31">
        <v>4</v>
      </c>
      <c r="J20" s="31">
        <v>9</v>
      </c>
      <c r="K20" s="31">
        <v>12</v>
      </c>
      <c r="L20" s="31">
        <v>6</v>
      </c>
      <c r="M20" s="31">
        <v>68</v>
      </c>
    </row>
    <row r="21" spans="1:13" x14ac:dyDescent="0.25">
      <c r="A21" s="31" t="s">
        <v>68</v>
      </c>
      <c r="B21" s="31" t="s">
        <v>101</v>
      </c>
      <c r="C21" s="31" t="s">
        <v>134</v>
      </c>
      <c r="D21" s="31">
        <v>188000</v>
      </c>
      <c r="E21" s="31">
        <v>150000</v>
      </c>
      <c r="F21" s="31">
        <v>16</v>
      </c>
      <c r="G21" s="31">
        <v>7</v>
      </c>
      <c r="H21" s="31">
        <v>8</v>
      </c>
      <c r="I21" s="31">
        <v>5</v>
      </c>
      <c r="J21" s="31">
        <v>9</v>
      </c>
      <c r="K21" s="31">
        <v>8</v>
      </c>
      <c r="L21" s="31">
        <v>5</v>
      </c>
      <c r="M21" s="31">
        <v>58</v>
      </c>
    </row>
    <row r="22" spans="1:13" x14ac:dyDescent="0.25">
      <c r="A22" s="31" t="s">
        <v>69</v>
      </c>
      <c r="B22" s="31" t="s">
        <v>102</v>
      </c>
      <c r="C22" s="31" t="s">
        <v>135</v>
      </c>
      <c r="D22" s="31">
        <v>204000</v>
      </c>
      <c r="E22" s="31">
        <v>150000</v>
      </c>
      <c r="F22" s="31">
        <v>20</v>
      </c>
      <c r="G22" s="31">
        <v>8</v>
      </c>
      <c r="H22" s="31">
        <v>10</v>
      </c>
      <c r="I22" s="31">
        <v>5</v>
      </c>
      <c r="J22" s="31">
        <v>10</v>
      </c>
      <c r="K22" s="31">
        <v>14</v>
      </c>
      <c r="L22" s="31">
        <v>6</v>
      </c>
      <c r="M22" s="31">
        <v>73</v>
      </c>
    </row>
    <row r="23" spans="1:13" x14ac:dyDescent="0.25">
      <c r="A23" s="31" t="s">
        <v>70</v>
      </c>
      <c r="B23" s="31" t="s">
        <v>103</v>
      </c>
      <c r="C23" s="31" t="s">
        <v>136</v>
      </c>
      <c r="D23" s="31">
        <v>266700</v>
      </c>
      <c r="E23" s="31">
        <v>100000</v>
      </c>
      <c r="F23" s="31">
        <v>14</v>
      </c>
      <c r="G23" s="31">
        <v>7</v>
      </c>
      <c r="H23" s="31">
        <v>7</v>
      </c>
      <c r="I23" s="31">
        <v>4</v>
      </c>
      <c r="J23" s="31">
        <v>6</v>
      </c>
      <c r="K23" s="31">
        <v>7</v>
      </c>
      <c r="L23" s="31">
        <v>6</v>
      </c>
      <c r="M23" s="31">
        <v>51</v>
      </c>
    </row>
    <row r="24" spans="1:13" x14ac:dyDescent="0.25">
      <c r="A24" s="31" t="s">
        <v>71</v>
      </c>
      <c r="B24" s="31" t="s">
        <v>104</v>
      </c>
      <c r="C24" s="31" t="s">
        <v>137</v>
      </c>
      <c r="D24" s="31">
        <v>257442</v>
      </c>
      <c r="E24" s="31">
        <v>150000</v>
      </c>
      <c r="F24" s="31">
        <v>10</v>
      </c>
      <c r="G24" s="31">
        <v>5</v>
      </c>
      <c r="H24" s="31">
        <v>6</v>
      </c>
      <c r="I24" s="31">
        <v>3</v>
      </c>
      <c r="J24" s="31">
        <v>6</v>
      </c>
      <c r="K24" s="31">
        <v>9</v>
      </c>
      <c r="L24" s="31">
        <v>5</v>
      </c>
      <c r="M24" s="31">
        <v>44</v>
      </c>
    </row>
    <row r="25" spans="1:13" x14ac:dyDescent="0.25">
      <c r="A25" s="31" t="s">
        <v>72</v>
      </c>
      <c r="B25" s="31" t="s">
        <v>105</v>
      </c>
      <c r="C25" s="31" t="s">
        <v>138</v>
      </c>
      <c r="D25" s="31">
        <v>182000</v>
      </c>
      <c r="E25" s="31">
        <v>150000</v>
      </c>
      <c r="F25" s="31">
        <v>19</v>
      </c>
      <c r="G25" s="31">
        <v>12</v>
      </c>
      <c r="H25" s="31">
        <v>10</v>
      </c>
      <c r="I25" s="31">
        <v>5</v>
      </c>
      <c r="J25" s="31">
        <v>9</v>
      </c>
      <c r="K25" s="31">
        <v>14</v>
      </c>
      <c r="L25" s="31">
        <v>8</v>
      </c>
      <c r="M25" s="31">
        <v>77</v>
      </c>
    </row>
    <row r="26" spans="1:13" x14ac:dyDescent="0.25">
      <c r="A26" s="31" t="s">
        <v>73</v>
      </c>
      <c r="B26" s="31" t="s">
        <v>106</v>
      </c>
      <c r="C26" s="31" t="s">
        <v>139</v>
      </c>
      <c r="D26" s="31">
        <v>290000</v>
      </c>
      <c r="E26" s="31">
        <v>140000</v>
      </c>
      <c r="F26" s="31">
        <v>15</v>
      </c>
      <c r="G26" s="31">
        <v>6</v>
      </c>
      <c r="H26" s="31">
        <v>7</v>
      </c>
      <c r="I26" s="31">
        <v>4</v>
      </c>
      <c r="J26" s="31">
        <v>7</v>
      </c>
      <c r="K26" s="31">
        <v>9</v>
      </c>
      <c r="L26" s="31">
        <v>6</v>
      </c>
      <c r="M26" s="31">
        <v>54</v>
      </c>
    </row>
    <row r="27" spans="1:13" x14ac:dyDescent="0.25">
      <c r="A27" s="31" t="s">
        <v>74</v>
      </c>
      <c r="B27" s="31" t="s">
        <v>107</v>
      </c>
      <c r="C27" s="31" t="s">
        <v>140</v>
      </c>
      <c r="D27" s="31">
        <v>373000</v>
      </c>
      <c r="E27" s="31">
        <v>150000</v>
      </c>
      <c r="F27" s="31">
        <v>17</v>
      </c>
      <c r="G27" s="31">
        <v>7</v>
      </c>
      <c r="H27" s="31">
        <v>9</v>
      </c>
      <c r="I27" s="31">
        <v>4</v>
      </c>
      <c r="J27" s="31">
        <v>9</v>
      </c>
      <c r="K27" s="31">
        <v>12</v>
      </c>
      <c r="L27" s="31">
        <v>7</v>
      </c>
      <c r="M27" s="31">
        <v>65</v>
      </c>
    </row>
    <row r="28" spans="1:13" x14ac:dyDescent="0.25">
      <c r="A28" s="31" t="s">
        <v>75</v>
      </c>
      <c r="B28" s="31" t="s">
        <v>108</v>
      </c>
      <c r="C28" s="31" t="s">
        <v>141</v>
      </c>
      <c r="D28" s="31">
        <v>420000</v>
      </c>
      <c r="E28" s="31">
        <v>150000</v>
      </c>
      <c r="F28" s="31">
        <v>5</v>
      </c>
      <c r="G28" s="31">
        <v>6</v>
      </c>
      <c r="H28" s="31">
        <v>5</v>
      </c>
      <c r="I28" s="31">
        <v>3</v>
      </c>
      <c r="J28" s="31">
        <v>9</v>
      </c>
      <c r="K28" s="31">
        <v>10</v>
      </c>
      <c r="L28" s="31">
        <v>6</v>
      </c>
      <c r="M28" s="31">
        <v>44</v>
      </c>
    </row>
    <row r="29" spans="1:13" x14ac:dyDescent="0.25">
      <c r="A29" s="31" t="s">
        <v>76</v>
      </c>
      <c r="B29" s="31" t="s">
        <v>109</v>
      </c>
      <c r="C29" s="31" t="s">
        <v>142</v>
      </c>
      <c r="D29" s="31">
        <v>309230</v>
      </c>
      <c r="E29" s="31">
        <v>150000</v>
      </c>
      <c r="F29" s="31">
        <v>15</v>
      </c>
      <c r="G29" s="31">
        <v>10</v>
      </c>
      <c r="H29" s="31">
        <v>7</v>
      </c>
      <c r="I29" s="31">
        <v>4</v>
      </c>
      <c r="J29" s="31">
        <v>8</v>
      </c>
      <c r="K29" s="31">
        <v>12</v>
      </c>
      <c r="L29" s="31">
        <v>8</v>
      </c>
      <c r="M29" s="31">
        <v>64</v>
      </c>
    </row>
    <row r="30" spans="1:13" x14ac:dyDescent="0.25">
      <c r="A30" s="31" t="s">
        <v>77</v>
      </c>
      <c r="B30" s="31" t="s">
        <v>110</v>
      </c>
      <c r="C30" s="31" t="s">
        <v>143</v>
      </c>
      <c r="D30" s="31">
        <v>219350</v>
      </c>
      <c r="E30" s="31">
        <v>150000</v>
      </c>
      <c r="F30" s="31">
        <v>19</v>
      </c>
      <c r="G30" s="31">
        <v>9</v>
      </c>
      <c r="H30" s="31">
        <v>10</v>
      </c>
      <c r="I30" s="31">
        <v>4</v>
      </c>
      <c r="J30" s="31">
        <v>9</v>
      </c>
      <c r="K30" s="31">
        <v>12</v>
      </c>
      <c r="L30" s="31">
        <v>7</v>
      </c>
      <c r="M30" s="31">
        <v>70</v>
      </c>
    </row>
    <row r="31" spans="1:13" x14ac:dyDescent="0.25">
      <c r="A31" s="31" t="s">
        <v>78</v>
      </c>
      <c r="B31" s="31" t="s">
        <v>111</v>
      </c>
      <c r="C31" s="31" t="s">
        <v>144</v>
      </c>
      <c r="D31" s="31">
        <v>200200</v>
      </c>
      <c r="E31" s="31">
        <v>150000</v>
      </c>
      <c r="F31" s="31">
        <v>19</v>
      </c>
      <c r="G31" s="31">
        <v>7</v>
      </c>
      <c r="H31" s="31">
        <v>10</v>
      </c>
      <c r="I31" s="31">
        <v>4</v>
      </c>
      <c r="J31" s="31">
        <v>9</v>
      </c>
      <c r="K31" s="31">
        <v>9</v>
      </c>
      <c r="L31" s="31">
        <v>6</v>
      </c>
      <c r="M31" s="31">
        <v>64</v>
      </c>
    </row>
    <row r="32" spans="1:13" x14ac:dyDescent="0.25">
      <c r="A32" s="31" t="s">
        <v>79</v>
      </c>
      <c r="B32" s="31" t="s">
        <v>112</v>
      </c>
      <c r="C32" s="31" t="s">
        <v>145</v>
      </c>
      <c r="D32" s="31">
        <v>314100</v>
      </c>
      <c r="E32" s="31">
        <v>150000</v>
      </c>
      <c r="F32" s="31">
        <v>15</v>
      </c>
      <c r="G32" s="31">
        <v>7</v>
      </c>
      <c r="H32" s="31">
        <v>9</v>
      </c>
      <c r="I32" s="31">
        <v>4</v>
      </c>
      <c r="J32" s="31">
        <v>8</v>
      </c>
      <c r="K32" s="31">
        <v>8</v>
      </c>
      <c r="L32" s="31">
        <v>6</v>
      </c>
      <c r="M32" s="31">
        <v>57</v>
      </c>
    </row>
    <row r="33" spans="1:13" x14ac:dyDescent="0.25">
      <c r="A33" s="31" t="s">
        <v>80</v>
      </c>
      <c r="B33" s="31" t="s">
        <v>113</v>
      </c>
      <c r="C33" s="31" t="s">
        <v>146</v>
      </c>
      <c r="D33" s="31">
        <v>180200</v>
      </c>
      <c r="E33" s="31">
        <v>150000</v>
      </c>
      <c r="F33" s="31">
        <v>20</v>
      </c>
      <c r="G33" s="31">
        <v>12</v>
      </c>
      <c r="H33" s="31">
        <v>12</v>
      </c>
      <c r="I33" s="31">
        <v>5</v>
      </c>
      <c r="J33" s="31">
        <v>9</v>
      </c>
      <c r="K33" s="31">
        <v>13</v>
      </c>
      <c r="L33" s="31">
        <v>9</v>
      </c>
      <c r="M33" s="31">
        <v>80</v>
      </c>
    </row>
    <row r="34" spans="1:13" x14ac:dyDescent="0.25">
      <c r="A34" s="31" t="s">
        <v>81</v>
      </c>
      <c r="B34" s="31" t="s">
        <v>114</v>
      </c>
      <c r="C34" s="31" t="s">
        <v>147</v>
      </c>
      <c r="D34" s="31">
        <v>238610</v>
      </c>
      <c r="E34" s="31">
        <v>150000</v>
      </c>
      <c r="F34" s="31">
        <v>19</v>
      </c>
      <c r="G34" s="31">
        <v>10</v>
      </c>
      <c r="H34" s="31">
        <v>10</v>
      </c>
      <c r="I34" s="31">
        <v>4</v>
      </c>
      <c r="J34" s="31">
        <v>9</v>
      </c>
      <c r="K34" s="31">
        <v>12</v>
      </c>
      <c r="L34" s="31">
        <v>10</v>
      </c>
      <c r="M34" s="31">
        <v>74</v>
      </c>
    </row>
    <row r="35" spans="1:13" x14ac:dyDescent="0.25">
      <c r="A35" s="31" t="s">
        <v>82</v>
      </c>
      <c r="B35" s="31" t="s">
        <v>115</v>
      </c>
      <c r="C35" s="31" t="s">
        <v>148</v>
      </c>
      <c r="D35" s="31">
        <v>315300</v>
      </c>
      <c r="E35" s="31">
        <v>150000</v>
      </c>
      <c r="F35" s="31">
        <v>15</v>
      </c>
      <c r="G35" s="31">
        <v>8</v>
      </c>
      <c r="H35" s="31">
        <v>7</v>
      </c>
      <c r="I35" s="31">
        <v>3</v>
      </c>
      <c r="J35" s="31">
        <v>5</v>
      </c>
      <c r="K35" s="31">
        <v>12</v>
      </c>
      <c r="L35" s="31">
        <v>9</v>
      </c>
      <c r="M35" s="31">
        <v>59</v>
      </c>
    </row>
    <row r="36" spans="1:13" x14ac:dyDescent="0.25">
      <c r="A36" s="31" t="s">
        <v>83</v>
      </c>
      <c r="B36" s="31" t="s">
        <v>116</v>
      </c>
      <c r="C36" s="31" t="s">
        <v>149</v>
      </c>
      <c r="D36" s="31">
        <v>278100</v>
      </c>
      <c r="E36" s="31">
        <v>130000</v>
      </c>
      <c r="F36" s="31">
        <v>13</v>
      </c>
      <c r="G36" s="31">
        <v>6</v>
      </c>
      <c r="H36" s="31">
        <v>6</v>
      </c>
      <c r="I36" s="31">
        <v>4</v>
      </c>
      <c r="J36" s="31">
        <v>6</v>
      </c>
      <c r="K36" s="31">
        <v>6</v>
      </c>
      <c r="L36" s="31">
        <v>6</v>
      </c>
      <c r="M36" s="31">
        <v>47</v>
      </c>
    </row>
    <row r="37" spans="1:13" x14ac:dyDescent="0.25">
      <c r="A37" s="31" t="s">
        <v>84</v>
      </c>
      <c r="B37" s="31" t="s">
        <v>117</v>
      </c>
      <c r="C37" s="31" t="s">
        <v>150</v>
      </c>
      <c r="D37" s="31">
        <v>167000</v>
      </c>
      <c r="E37" s="31">
        <v>150000</v>
      </c>
      <c r="F37" s="31">
        <v>28</v>
      </c>
      <c r="G37" s="31">
        <v>14</v>
      </c>
      <c r="H37" s="31">
        <v>15</v>
      </c>
      <c r="I37" s="31">
        <v>5</v>
      </c>
      <c r="J37" s="31">
        <v>10</v>
      </c>
      <c r="K37" s="31">
        <v>14</v>
      </c>
      <c r="L37" s="31">
        <v>10</v>
      </c>
      <c r="M37" s="31">
        <v>96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literarni priprava</vt:lpstr>
      <vt:lpstr>IH</vt:lpstr>
      <vt:lpstr>JK</vt:lpstr>
      <vt:lpstr>LD</vt:lpstr>
      <vt:lpstr>PB</vt:lpstr>
      <vt:lpstr>PV</vt:lpstr>
      <vt:lpstr>PM</vt:lpstr>
      <vt:lpstr>ZK</vt:lpstr>
      <vt:lpstr>'literarni priprava'!Oblast_tisku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Kateřina Vojkůvková</cp:lastModifiedBy>
  <cp:lastPrinted>2016-08-18T06:53:51Z</cp:lastPrinted>
  <dcterms:created xsi:type="dcterms:W3CDTF">2013-12-06T22:03:05Z</dcterms:created>
  <dcterms:modified xsi:type="dcterms:W3CDTF">2016-09-14T07:45:21Z</dcterms:modified>
</cp:coreProperties>
</file>