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10. jednání - říjen\"/>
    </mc:Choice>
  </mc:AlternateContent>
  <xr:revisionPtr revIDLastSave="0" documentId="8_{99848F38-DA81-4FDE-BFF9-CEF5DF9284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vní verze scénáře" sheetId="2" r:id="rId1"/>
    <sheet name="BK" sheetId="3" r:id="rId2"/>
    <sheet name="HB" sheetId="4" r:id="rId3"/>
    <sheet name="LC" sheetId="5" r:id="rId4"/>
    <sheet name="LG" sheetId="6" r:id="rId5"/>
    <sheet name="MŠ" sheetId="7" r:id="rId6"/>
    <sheet name="NS" sheetId="8" r:id="rId7"/>
    <sheet name="PK" sheetId="9" r:id="rId8"/>
    <sheet name="PBa" sheetId="10" r:id="rId9"/>
    <sheet name="PBi" sheetId="11" r:id="rId10"/>
  </sheets>
  <definedNames>
    <definedName name="_xlnm.Print_Area" localSheetId="0">'První verze scénáře'!$A$1:$V$57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" i="11" l="1"/>
  <c r="D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E86" i="10"/>
  <c r="D86" i="10"/>
  <c r="L85" i="10"/>
  <c r="L84" i="10"/>
  <c r="L83" i="10"/>
  <c r="L82" i="10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E86" i="9"/>
  <c r="D86" i="9"/>
  <c r="L85" i="9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E86" i="8"/>
  <c r="D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E86" i="7"/>
  <c r="D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E86" i="6"/>
  <c r="D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E86" i="5"/>
  <c r="D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E86" i="4"/>
  <c r="D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28" i="2"/>
  <c r="L38" i="2"/>
  <c r="L63" i="2"/>
  <c r="L59" i="2"/>
  <c r="L35" i="2"/>
  <c r="L75" i="2"/>
  <c r="L32" i="2"/>
  <c r="L85" i="2"/>
  <c r="L87" i="2"/>
  <c r="L81" i="2"/>
  <c r="L22" i="2"/>
  <c r="L50" i="2"/>
  <c r="L24" i="2"/>
  <c r="L64" i="2"/>
  <c r="L79" i="2"/>
  <c r="L53" i="2"/>
  <c r="L52" i="2"/>
  <c r="L14" i="2"/>
  <c r="L54" i="2"/>
  <c r="L82" i="2"/>
  <c r="L69" i="2"/>
  <c r="L70" i="2"/>
  <c r="L84" i="2"/>
  <c r="L43" i="2"/>
  <c r="L80" i="2"/>
  <c r="L31" i="2"/>
  <c r="L72" i="2"/>
  <c r="L21" i="2"/>
  <c r="L57" i="2"/>
  <c r="L65" i="2"/>
  <c r="L46" i="2"/>
  <c r="L26" i="2"/>
  <c r="L27" i="2"/>
  <c r="L44" i="2"/>
  <c r="L25" i="2"/>
  <c r="L42" i="2"/>
  <c r="L40" i="2"/>
  <c r="L19" i="2"/>
  <c r="L61" i="2"/>
  <c r="L48" i="2"/>
  <c r="L33" i="2"/>
  <c r="L37" i="2"/>
  <c r="L76" i="2"/>
  <c r="L86" i="2"/>
  <c r="L15" i="2"/>
  <c r="L71" i="2"/>
  <c r="L78" i="2"/>
  <c r="L18" i="2"/>
  <c r="L41" i="2"/>
  <c r="L77" i="2"/>
  <c r="L39" i="2"/>
  <c r="L55" i="2"/>
  <c r="L56" i="2"/>
  <c r="L36" i="2"/>
  <c r="L66" i="2"/>
  <c r="L29" i="2"/>
  <c r="L60" i="2"/>
  <c r="L51" i="2"/>
  <c r="L17" i="2"/>
  <c r="L58" i="2"/>
  <c r="L73" i="2"/>
  <c r="L74" i="2"/>
  <c r="L67" i="2"/>
  <c r="L49" i="2"/>
  <c r="L45" i="2"/>
  <c r="L30" i="2"/>
  <c r="L83" i="2"/>
  <c r="L47" i="2"/>
  <c r="L68" i="2"/>
  <c r="L20" i="2"/>
  <c r="L34" i="2"/>
  <c r="L16" i="2"/>
  <c r="L62" i="2"/>
  <c r="L23" i="2"/>
  <c r="E86" i="3"/>
  <c r="D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E88" i="2"/>
  <c r="D88" i="2"/>
  <c r="M88" i="2" l="1"/>
  <c r="M89" i="2" s="1"/>
</calcChain>
</file>

<file path=xl/sharedStrings.xml><?xml version="1.0" encoding="utf-8"?>
<sst xmlns="http://schemas.openxmlformats.org/spreadsheetml/2006/main" count="2840" uniqueCount="266">
  <si>
    <t>evidenční číslo projektu</t>
  </si>
  <si>
    <t>název žadatele</t>
  </si>
  <si>
    <t>požadovaná podpora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</si>
  <si>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</si>
  <si>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</si>
  <si>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</si>
  <si>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</si>
  <si>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</si>
  <si>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</si>
  <si>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</si>
  <si>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</si>
  <si>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</si>
  <si>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</si>
  <si>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</si>
  <si>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</si>
  <si>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</si>
  <si>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</si>
  <si>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</si>
  <si>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</si>
  <si>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</si>
  <si>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</si>
  <si>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0-40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</si>
  <si>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</si>
  <si>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</si>
  <si>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Vývoj první verze scénáře pro celovečerní hraný nebo animovaný film</t>
  </si>
  <si>
    <t>Cílem udělování dotací v této výzvě je poskytnutí umělecké a finanční nezávislosti v prvotní fázi tvorby scénáře.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</si>
  <si>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</si>
  <si>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t>Podpora je určena pro vytvoření první verze scénáře pro celovečerní hrané nebo animované české kinematografické dílo (ve smyslu § 2 odst. 1 písm. f) zákona o audiovizi). Podpora není určena pro projekty, kde již první verze scénáře existuje a projekt míří do fáze kompletního vývoje.</t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</si>
  <si>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3 500 000 Kč</t>
    </r>
  </si>
  <si>
    <t>Producentská koncepce a ekonomické parametry projektu</t>
  </si>
  <si>
    <t>0-25</t>
  </si>
  <si>
    <t>Profil žadatele</t>
  </si>
  <si>
    <t>Formální kvalita žádosti</t>
  </si>
  <si>
    <t>Přínos a význam pro českou a evropskou kinematografii a společnost</t>
  </si>
  <si>
    <t>návrh bodového hodnocení</t>
  </si>
  <si>
    <t>návrh výše podpory</t>
  </si>
  <si>
    <r>
      <t xml:space="preserve">Evidenční číslo výzvy: </t>
    </r>
    <r>
      <rPr>
        <sz val="9.5"/>
        <color theme="1"/>
        <rFont val="Arial"/>
        <family val="2"/>
        <charset val="238"/>
      </rPr>
      <t>2023-1-5-23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</si>
  <si>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7.7.2023 - 7.8.2023</t>
    </r>
  </si>
  <si>
    <r>
      <t xml:space="preserve">Lhůta pro dokončení projektu: </t>
    </r>
    <r>
      <rPr>
        <sz val="9.5"/>
        <rFont val="Arial"/>
        <family val="2"/>
        <charset val="238"/>
      </rPr>
      <t>dle žádosti, nejpozději do 31. 12. 2024</t>
    </r>
  </si>
  <si>
    <t>Regular</t>
  </si>
  <si>
    <t>Lovná zvěř</t>
  </si>
  <si>
    <t>MAREK</t>
  </si>
  <si>
    <t>omEma</t>
  </si>
  <si>
    <t>Stárka</t>
  </si>
  <si>
    <t>Na začátku</t>
  </si>
  <si>
    <t>Záhada hlavolamu</t>
  </si>
  <si>
    <t>Bestie</t>
  </si>
  <si>
    <t>Komár v pokoji</t>
  </si>
  <si>
    <t>Limit</t>
  </si>
  <si>
    <t>Jizvy</t>
  </si>
  <si>
    <t>Neumann</t>
  </si>
  <si>
    <t>Moravská odysea</t>
  </si>
  <si>
    <t>Klub přátel žehu</t>
  </si>
  <si>
    <t>Sázky na jistotu</t>
  </si>
  <si>
    <t>Břemeno dožití</t>
  </si>
  <si>
    <t>Bez srdce</t>
  </si>
  <si>
    <t>Kdyby Marta s Dorou byly stromy, rostly by v horách</t>
  </si>
  <si>
    <t>Dálnice svobody</t>
  </si>
  <si>
    <t>PUTOVÁNÍ NOHY SLAVNÉHO REBELA WILLIAMA WALLACE PO ŠIRÉM SVĚTĚ</t>
  </si>
  <si>
    <t>Po tichu</t>
  </si>
  <si>
    <t>Réunion</t>
  </si>
  <si>
    <t>Showmaker</t>
  </si>
  <si>
    <t>Motorest</t>
  </si>
  <si>
    <t>Zkurvení havlisti!</t>
  </si>
  <si>
    <t>Světlem vzniká stín</t>
  </si>
  <si>
    <t>LATA BRANDISOVÁ</t>
  </si>
  <si>
    <t>Josilek</t>
  </si>
  <si>
    <t>Thúkydidés: Konec demokracie</t>
  </si>
  <si>
    <t>Jedna rána za druhou</t>
  </si>
  <si>
    <t>Vzdálenosti</t>
  </si>
  <si>
    <t>LIVE</t>
  </si>
  <si>
    <t>Selfie Adriany Gray</t>
  </si>
  <si>
    <t>Řev starého koloucha</t>
  </si>
  <si>
    <t>Sidonie</t>
  </si>
  <si>
    <t>Substance</t>
  </si>
  <si>
    <t>Dnes večer</t>
  </si>
  <si>
    <t>Tento pokoj se nedá sníst</t>
  </si>
  <si>
    <t>Beton</t>
  </si>
  <si>
    <t>Hvězdy noci nad Pražským Jeruzalémem</t>
  </si>
  <si>
    <t>Přežít</t>
  </si>
  <si>
    <t>PO NAŠYMU</t>
  </si>
  <si>
    <t>Okraj</t>
  </si>
  <si>
    <t>Poslední dovolená</t>
  </si>
  <si>
    <t>My dva z B.</t>
  </si>
  <si>
    <t>Škola Aria</t>
  </si>
  <si>
    <t>Pravda vítězi</t>
  </si>
  <si>
    <t>Příšery</t>
  </si>
  <si>
    <t>Operace Fénix</t>
  </si>
  <si>
    <t>MAMI.</t>
  </si>
  <si>
    <t>Balada o Ollinovi</t>
  </si>
  <si>
    <t>Muž z papíru</t>
  </si>
  <si>
    <t>Stíny domova</t>
  </si>
  <si>
    <t>Možnosti milostného scénáře</t>
  </si>
  <si>
    <t>Sametový domov</t>
  </si>
  <si>
    <t>Elišky - Válka královen</t>
  </si>
  <si>
    <t>Špička ledovce</t>
  </si>
  <si>
    <t>Děcka</t>
  </si>
  <si>
    <t>Fánek hvězdoplavec</t>
  </si>
  <si>
    <t>Mrtvá hora</t>
  </si>
  <si>
    <t>Střelba</t>
  </si>
  <si>
    <t>Solúnski bratia</t>
  </si>
  <si>
    <t>Ceremonie Odcházení</t>
  </si>
  <si>
    <t>V dobré víře</t>
  </si>
  <si>
    <t>Fantom</t>
  </si>
  <si>
    <t>Pohrdání</t>
  </si>
  <si>
    <t>Zámek na Loiře</t>
  </si>
  <si>
    <t>Nezvěstné děti</t>
  </si>
  <si>
    <t>Vlakovka</t>
  </si>
  <si>
    <t>Spoušť</t>
  </si>
  <si>
    <t>Velké sousto</t>
  </si>
  <si>
    <t>Krystaly</t>
  </si>
  <si>
    <t>Market Lazar, Rukavičkářské závody</t>
  </si>
  <si>
    <t>Nikam jsem nepatřil</t>
  </si>
  <si>
    <t>6074/2023</t>
  </si>
  <si>
    <t>6077/2023</t>
  </si>
  <si>
    <t>6078/2023</t>
  </si>
  <si>
    <t>6079/2023</t>
  </si>
  <si>
    <t>6080/2023</t>
  </si>
  <si>
    <t>6084/2023</t>
  </si>
  <si>
    <t>6086/2023</t>
  </si>
  <si>
    <t>6088/2023</t>
  </si>
  <si>
    <t>6090/2023</t>
  </si>
  <si>
    <t>6094/2023</t>
  </si>
  <si>
    <t>6095/2023</t>
  </si>
  <si>
    <t>6096/2023</t>
  </si>
  <si>
    <t>6097/2023</t>
  </si>
  <si>
    <t>6098/2023</t>
  </si>
  <si>
    <t>6099/2023</t>
  </si>
  <si>
    <t>6100/2023</t>
  </si>
  <si>
    <t>6101/2023</t>
  </si>
  <si>
    <t>6102/2023</t>
  </si>
  <si>
    <t>6103/2023</t>
  </si>
  <si>
    <t>6104/2023</t>
  </si>
  <si>
    <t>6105/2023</t>
  </si>
  <si>
    <t>6106/2023</t>
  </si>
  <si>
    <t>6110/2023</t>
  </si>
  <si>
    <t>6111/2023</t>
  </si>
  <si>
    <t>6112/2023</t>
  </si>
  <si>
    <t>6113/2023</t>
  </si>
  <si>
    <t>6114/2023</t>
  </si>
  <si>
    <t>6115/2023</t>
  </si>
  <si>
    <t>6116/2023</t>
  </si>
  <si>
    <t>6117/2023</t>
  </si>
  <si>
    <t>6118/2023</t>
  </si>
  <si>
    <t>6119/2023</t>
  </si>
  <si>
    <t>6120/2023</t>
  </si>
  <si>
    <t>6121/2023</t>
  </si>
  <si>
    <t>6123/2023</t>
  </si>
  <si>
    <t>6124/2023</t>
  </si>
  <si>
    <t>6125/2023</t>
  </si>
  <si>
    <t>6126/2023</t>
  </si>
  <si>
    <t>6127/2023</t>
  </si>
  <si>
    <t>6128/2023</t>
  </si>
  <si>
    <t>6129/2023</t>
  </si>
  <si>
    <t>6130/2023</t>
  </si>
  <si>
    <t>6133/2023</t>
  </si>
  <si>
    <t>6134/2023</t>
  </si>
  <si>
    <t>6138/2023</t>
  </si>
  <si>
    <t>6139/2023</t>
  </si>
  <si>
    <t>6140/2023</t>
  </si>
  <si>
    <t>6141/2023</t>
  </si>
  <si>
    <t>6142/2023</t>
  </si>
  <si>
    <t>6143/2023</t>
  </si>
  <si>
    <t>6144/2023</t>
  </si>
  <si>
    <t>6145/2023</t>
  </si>
  <si>
    <t>6147/2023</t>
  </si>
  <si>
    <t>6148/2023</t>
  </si>
  <si>
    <t>6149/2023</t>
  </si>
  <si>
    <t>6150/2023</t>
  </si>
  <si>
    <t>6151/2023</t>
  </si>
  <si>
    <t>6152/2023</t>
  </si>
  <si>
    <t>6153/2023</t>
  </si>
  <si>
    <t>6154/2023</t>
  </si>
  <si>
    <t>6155/2023</t>
  </si>
  <si>
    <t>6156/2023</t>
  </si>
  <si>
    <t>6157/2023</t>
  </si>
  <si>
    <t>6158/2023</t>
  </si>
  <si>
    <t>6159/2023</t>
  </si>
  <si>
    <t>6160/2023</t>
  </si>
  <si>
    <t>6161/2023</t>
  </si>
  <si>
    <t>6162/2023</t>
  </si>
  <si>
    <t>6163/2023</t>
  </si>
  <si>
    <t>6164/2023</t>
  </si>
  <si>
    <t>6165/2023</t>
  </si>
  <si>
    <t>6177/2023</t>
  </si>
  <si>
    <t>6181/2023</t>
  </si>
  <si>
    <t>6182/2023</t>
  </si>
  <si>
    <t>Ondřej Erban</t>
  </si>
  <si>
    <t>Filip Kilián</t>
  </si>
  <si>
    <t>Pavel Ruzyak</t>
  </si>
  <si>
    <t>Eva Papoušková</t>
  </si>
  <si>
    <t>Martin Jelínek</t>
  </si>
  <si>
    <t>Vernes</t>
  </si>
  <si>
    <t>Ján Chovanec</t>
  </si>
  <si>
    <t>Michal Novák</t>
  </si>
  <si>
    <t>Štěpán Pech</t>
  </si>
  <si>
    <t>Anna Bobreková</t>
  </si>
  <si>
    <t>Amálie Kovářová</t>
  </si>
  <si>
    <t>Eliška Kováříková</t>
  </si>
  <si>
    <t>Jindřiška Dudziaková</t>
  </si>
  <si>
    <t>Roman Svatoš</t>
  </si>
  <si>
    <t>Lukáš Csicsely</t>
  </si>
  <si>
    <t>Julius Ševčík</t>
  </si>
  <si>
    <t>Josefina Lubojacki</t>
  </si>
  <si>
    <t>MgA. Marek Bureš</t>
  </si>
  <si>
    <t>Dominik Miškovský</t>
  </si>
  <si>
    <t>Tomáš Končinský</t>
  </si>
  <si>
    <t>Martin Trabalík</t>
  </si>
  <si>
    <t>Juraj Krén</t>
  </si>
  <si>
    <t>Lukáš Citnar</t>
  </si>
  <si>
    <t>Jakub Machala</t>
  </si>
  <si>
    <t>Kateřina Doležalová</t>
  </si>
  <si>
    <t>Hana Mojžíšová-Hájková</t>
  </si>
  <si>
    <t>Vojtěch Mašek</t>
  </si>
  <si>
    <t>Zdeněk Holý</t>
  </si>
  <si>
    <t>Jiří Šlofar</t>
  </si>
  <si>
    <t>Martin Smékal</t>
  </si>
  <si>
    <t>Hana Vagnerová</t>
  </si>
  <si>
    <t>Matěj Podskalský</t>
  </si>
  <si>
    <t>Jan Singer</t>
  </si>
  <si>
    <t>IN FILM Praha</t>
  </si>
  <si>
    <t>Sára Zeithammerová</t>
  </si>
  <si>
    <t>David Semler</t>
  </si>
  <si>
    <t>Milada Těšitelová</t>
  </si>
  <si>
    <t>Stairway Films</t>
  </si>
  <si>
    <t>Vít Poláček</t>
  </si>
  <si>
    <t>Petr Slavík</t>
  </si>
  <si>
    <t>Givinar Kříž</t>
  </si>
  <si>
    <t>COMPANY F</t>
  </si>
  <si>
    <t>Vojtěch Petřina</t>
  </si>
  <si>
    <t>Kateřina Karhánková</t>
  </si>
  <si>
    <t>Viktor Horák</t>
  </si>
  <si>
    <t>Tomáš Plhoň</t>
  </si>
  <si>
    <t>Eugen Liška</t>
  </si>
  <si>
    <t>Ondřej Šálek</t>
  </si>
  <si>
    <t>Lenka Karaka</t>
  </si>
  <si>
    <t>Rolando Garduño</t>
  </si>
  <si>
    <t>Tomáš Janáček</t>
  </si>
  <si>
    <t>Payam Razi</t>
  </si>
  <si>
    <t>Petr Koubek</t>
  </si>
  <si>
    <t>MgA. Barbora Kousalová</t>
  </si>
  <si>
    <t>Beata Parkanová</t>
  </si>
  <si>
    <t>Dominika Prejdová</t>
  </si>
  <si>
    <t>Jakub Haubert</t>
  </si>
  <si>
    <t>Jana Šrámková</t>
  </si>
  <si>
    <t>Xova Film</t>
  </si>
  <si>
    <t>nukleon frame</t>
  </si>
  <si>
    <t>Martin Repka</t>
  </si>
  <si>
    <t>Tomislav Čečka</t>
  </si>
  <si>
    <t>Anna Izabela Wowra</t>
  </si>
  <si>
    <t>Petr Makaj</t>
  </si>
  <si>
    <t>Michal Hogenauer</t>
  </si>
  <si>
    <t xml:space="preserve">Goodmind </t>
  </si>
  <si>
    <t>Duong Viet Duc</t>
  </si>
  <si>
    <t>Vít Karas</t>
  </si>
  <si>
    <t>Jan Hecht</t>
  </si>
  <si>
    <t>Jan Těšitel</t>
  </si>
  <si>
    <t>Apolena Rychlíková</t>
  </si>
  <si>
    <t>Jiří Havlíček</t>
  </si>
  <si>
    <t>Martin Páv</t>
  </si>
  <si>
    <t>ne</t>
  </si>
  <si>
    <t>ano</t>
  </si>
  <si>
    <t>Projekty výzvy budou na základě usnesení č. 155/2023 hrazeny ze státní dotace 2023.</t>
  </si>
  <si>
    <t>investiční dotace</t>
  </si>
  <si>
    <t>90%</t>
  </si>
  <si>
    <t>k bodování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</si>
</sst>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171" fontId="7" fillId="0" borderId="0" applyFont="0" applyFill="0" applyBorder="0" applyAlignment="0" applyProtection="0"/>
  </cellStyleXfs>
  <cellXfs count="39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 applyProtection="1">
      <alignment horizontal="left" vertical="top"/>
      <protection locked="0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5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9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 vertical="top"/>
    </xf>
    <xf numFmtId="3" fontId="6" fillId="0" borderId="1" xfId="0" applyNumberFormat="1" applyFont="1" applyBorder="1"/>
    <xf numFmtId="3" fontId="3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3" fillId="2" borderId="4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49" fontId="2" fillId="2" borderId="1" xfId="0" applyNumberFormat="1" applyFont="1" applyFill="1" applyBorder="1" applyAlignment="1">
      <alignment horizontal="center" vertical="top"/>
    </xf>
    <xf numFmtId="14" fontId="5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 wrapText="1"/>
    </xf>
  </cellXfs>
  <cellStyles count="2">
    <cellStyle name="Čárka 2" xfId="1" xr:uid="{3EFFA490-3B63-485A-A6F8-4C3CE7E8F287}"/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89"/>
  <sheetViews>
    <sheetView tabSelected="1" zoomScale="78" zoomScaleNormal="78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3" width="14.42578125" style="2" customWidth="1"/>
    <col min="14" max="14" width="21.7109375" style="2" customWidth="1"/>
    <col min="15" max="15" width="10.28515625" style="2" customWidth="1"/>
    <col min="16" max="19" width="9.28515625" style="2" customWidth="1"/>
    <col min="20" max="20" width="10.28515625" style="2" customWidth="1"/>
    <col min="21" max="22" width="15.7109375" style="2" customWidth="1"/>
    <col min="23" max="16384" width="9.140625" style="2"/>
  </cols>
  <sheetData>
    <row r="1" spans="1:87" ht="38.25" customHeight="1" x14ac:dyDescent="0.25">
      <c r="A1" s="1" t="s">
        <v>24</v>
      </c>
    </row>
    <row r="2" spans="1:87" ht="14.45" customHeight="1" x14ac:dyDescent="0.25">
      <c r="A2" s="23" t="s">
        <v>36</v>
      </c>
      <c r="B2" s="23"/>
      <c r="C2" s="23"/>
      <c r="D2" s="3" t="s">
        <v>20</v>
      </c>
    </row>
    <row r="3" spans="1:87" ht="14.45" customHeight="1" x14ac:dyDescent="0.25">
      <c r="A3" s="23" t="s">
        <v>26</v>
      </c>
      <c r="B3" s="23"/>
      <c r="C3" s="23"/>
      <c r="D3" s="26" t="s">
        <v>25</v>
      </c>
      <c r="E3" s="26"/>
      <c r="F3" s="26"/>
      <c r="G3" s="26"/>
      <c r="H3" s="26"/>
      <c r="I3" s="26"/>
      <c r="J3" s="26"/>
      <c r="K3" s="26"/>
      <c r="L3" s="26"/>
    </row>
    <row r="4" spans="1:87" ht="14.45" customHeight="1" x14ac:dyDescent="0.25">
      <c r="A4" s="24" t="s">
        <v>37</v>
      </c>
      <c r="B4" s="23"/>
      <c r="C4" s="23"/>
      <c r="D4" s="25"/>
      <c r="E4" s="25"/>
      <c r="F4" s="25"/>
      <c r="G4" s="25"/>
      <c r="H4" s="25"/>
      <c r="I4" s="25"/>
      <c r="J4" s="25"/>
      <c r="K4" s="25"/>
      <c r="L4" s="25"/>
    </row>
    <row r="5" spans="1:87" ht="14.45" customHeight="1" x14ac:dyDescent="0.25">
      <c r="A5" s="2" t="s">
        <v>28</v>
      </c>
      <c r="D5" s="24" t="s">
        <v>23</v>
      </c>
      <c r="E5" s="24"/>
      <c r="F5" s="24"/>
      <c r="G5" s="24"/>
      <c r="H5" s="24"/>
      <c r="I5" s="24"/>
      <c r="J5" s="24"/>
      <c r="K5" s="24"/>
      <c r="L5" s="24"/>
    </row>
    <row r="6" spans="1:87" ht="14.45" customHeight="1" x14ac:dyDescent="0.25">
      <c r="A6" s="3" t="s">
        <v>38</v>
      </c>
      <c r="B6" s="3"/>
      <c r="C6" s="3"/>
      <c r="D6" s="25" t="s">
        <v>27</v>
      </c>
      <c r="E6" s="25"/>
      <c r="F6" s="25"/>
      <c r="G6" s="25"/>
      <c r="H6" s="25"/>
      <c r="I6" s="25"/>
      <c r="J6" s="25"/>
      <c r="K6" s="25"/>
      <c r="L6" s="25"/>
    </row>
    <row r="7" spans="1:87" ht="24.75" customHeight="1" x14ac:dyDescent="0.25">
      <c r="A7" s="23" t="s">
        <v>22</v>
      </c>
      <c r="B7" s="23"/>
      <c r="C7" s="23"/>
      <c r="D7" s="25"/>
      <c r="E7" s="25"/>
      <c r="F7" s="25"/>
      <c r="G7" s="25"/>
      <c r="H7" s="25"/>
      <c r="I7" s="25"/>
      <c r="J7" s="25"/>
      <c r="K7" s="25"/>
      <c r="L7" s="25"/>
    </row>
    <row r="8" spans="1:87" x14ac:dyDescent="0.25">
      <c r="A8" s="3"/>
      <c r="B8" s="3"/>
      <c r="C8" s="3"/>
      <c r="D8" s="20"/>
      <c r="E8" s="20"/>
      <c r="F8" s="20"/>
      <c r="G8" s="20"/>
      <c r="H8" s="20"/>
      <c r="I8" s="20"/>
      <c r="J8" s="20"/>
      <c r="K8" s="20"/>
      <c r="L8" s="20"/>
    </row>
    <row r="9" spans="1:87" x14ac:dyDescent="0.25">
      <c r="A9" s="3"/>
      <c r="D9" s="2" t="s">
        <v>262</v>
      </c>
    </row>
    <row r="10" spans="1:87" ht="12.6" customHeight="1" x14ac:dyDescent="0.25">
      <c r="A10" s="3"/>
    </row>
    <row r="11" spans="1:87" ht="26.45" customHeight="1" x14ac:dyDescent="0.25">
      <c r="A11" s="31" t="s">
        <v>0</v>
      </c>
      <c r="B11" s="31" t="s">
        <v>1</v>
      </c>
      <c r="C11" s="31" t="s">
        <v>15</v>
      </c>
      <c r="D11" s="31" t="s">
        <v>10</v>
      </c>
      <c r="E11" s="32" t="s">
        <v>2</v>
      </c>
      <c r="F11" s="31" t="s">
        <v>12</v>
      </c>
      <c r="G11" s="31" t="s">
        <v>33</v>
      </c>
      <c r="H11" s="31" t="s">
        <v>11</v>
      </c>
      <c r="I11" s="31" t="s">
        <v>29</v>
      </c>
      <c r="J11" s="31" t="s">
        <v>31</v>
      </c>
      <c r="K11" s="31" t="s">
        <v>32</v>
      </c>
      <c r="L11" s="31" t="s">
        <v>34</v>
      </c>
      <c r="M11" s="31" t="s">
        <v>35</v>
      </c>
      <c r="N11" s="31" t="s">
        <v>3</v>
      </c>
      <c r="O11" s="31" t="s">
        <v>4</v>
      </c>
      <c r="P11" s="31" t="s">
        <v>5</v>
      </c>
      <c r="Q11" s="31" t="s">
        <v>14</v>
      </c>
      <c r="R11" s="31" t="s">
        <v>13</v>
      </c>
      <c r="S11" s="31" t="s">
        <v>6</v>
      </c>
      <c r="T11" s="31" t="s">
        <v>7</v>
      </c>
      <c r="U11" s="31" t="s">
        <v>8</v>
      </c>
      <c r="V11" s="31" t="s">
        <v>9</v>
      </c>
    </row>
    <row r="12" spans="1:87" ht="59.45" customHeight="1" x14ac:dyDescent="0.25">
      <c r="A12" s="31"/>
      <c r="B12" s="31"/>
      <c r="C12" s="31"/>
      <c r="D12" s="31"/>
      <c r="E12" s="32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</row>
    <row r="13" spans="1:87" ht="28.9" customHeight="1" x14ac:dyDescent="0.25">
      <c r="A13" s="31"/>
      <c r="B13" s="31"/>
      <c r="C13" s="31"/>
      <c r="D13" s="31"/>
      <c r="E13" s="32"/>
      <c r="F13" s="4" t="s">
        <v>21</v>
      </c>
      <c r="G13" s="4" t="s">
        <v>17</v>
      </c>
      <c r="H13" s="4" t="s">
        <v>19</v>
      </c>
      <c r="I13" s="4" t="s">
        <v>30</v>
      </c>
      <c r="J13" s="4" t="s">
        <v>18</v>
      </c>
      <c r="K13" s="4" t="s">
        <v>18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87" s="5" customFormat="1" ht="12.75" customHeight="1" x14ac:dyDescent="0.2">
      <c r="A14" s="11" t="s">
        <v>130</v>
      </c>
      <c r="B14" s="16" t="s">
        <v>203</v>
      </c>
      <c r="C14" s="17" t="s">
        <v>56</v>
      </c>
      <c r="D14" s="12">
        <v>166700</v>
      </c>
      <c r="E14" s="12">
        <v>150000</v>
      </c>
      <c r="F14" s="6">
        <v>38.125</v>
      </c>
      <c r="G14" s="6">
        <v>13.125</v>
      </c>
      <c r="H14" s="6">
        <v>9.125</v>
      </c>
      <c r="I14" s="6">
        <v>25</v>
      </c>
      <c r="J14" s="6">
        <v>5</v>
      </c>
      <c r="K14" s="6">
        <v>5</v>
      </c>
      <c r="L14" s="6">
        <f>SUM(F14:K14)</f>
        <v>95.375</v>
      </c>
      <c r="M14" s="7">
        <v>150000</v>
      </c>
      <c r="N14" s="9" t="s">
        <v>263</v>
      </c>
      <c r="O14" s="13" t="s">
        <v>261</v>
      </c>
      <c r="P14" s="35" t="s">
        <v>261</v>
      </c>
      <c r="Q14" s="14" t="s">
        <v>260</v>
      </c>
      <c r="R14" s="35" t="s">
        <v>260</v>
      </c>
      <c r="S14" s="13">
        <v>0.9</v>
      </c>
      <c r="T14" s="35" t="s">
        <v>264</v>
      </c>
      <c r="U14" s="36">
        <v>45657</v>
      </c>
      <c r="V14" s="36">
        <v>45657</v>
      </c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</row>
    <row r="15" spans="1:87" s="5" customFormat="1" ht="12.75" customHeight="1" x14ac:dyDescent="0.2">
      <c r="A15" s="11" t="s">
        <v>157</v>
      </c>
      <c r="B15" s="11" t="s">
        <v>230</v>
      </c>
      <c r="C15" s="16" t="s">
        <v>83</v>
      </c>
      <c r="D15" s="12">
        <v>167000</v>
      </c>
      <c r="E15" s="12">
        <v>150000</v>
      </c>
      <c r="F15" s="6">
        <v>38.5</v>
      </c>
      <c r="G15" s="6">
        <v>12.125</v>
      </c>
      <c r="H15" s="6">
        <v>9.5</v>
      </c>
      <c r="I15" s="6">
        <v>25</v>
      </c>
      <c r="J15" s="6">
        <v>5</v>
      </c>
      <c r="K15" s="6">
        <v>5</v>
      </c>
      <c r="L15" s="6">
        <f>SUM(F15:K15)</f>
        <v>95.125</v>
      </c>
      <c r="M15" s="7">
        <v>150000</v>
      </c>
      <c r="N15" s="9" t="s">
        <v>263</v>
      </c>
      <c r="O15" s="13" t="s">
        <v>261</v>
      </c>
      <c r="P15" s="35" t="s">
        <v>261</v>
      </c>
      <c r="Q15" s="14" t="s">
        <v>260</v>
      </c>
      <c r="R15" s="35" t="s">
        <v>260</v>
      </c>
      <c r="S15" s="13">
        <v>0.9</v>
      </c>
      <c r="T15" s="35" t="s">
        <v>264</v>
      </c>
      <c r="U15" s="36">
        <v>45657</v>
      </c>
      <c r="V15" s="36">
        <v>45657</v>
      </c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</row>
    <row r="16" spans="1:87" s="5" customFormat="1" ht="12.75" customHeight="1" x14ac:dyDescent="0.2">
      <c r="A16" s="11" t="s">
        <v>184</v>
      </c>
      <c r="B16" s="11" t="s">
        <v>257</v>
      </c>
      <c r="C16" s="11" t="s">
        <v>110</v>
      </c>
      <c r="D16" s="18">
        <v>300000</v>
      </c>
      <c r="E16" s="18">
        <v>150000</v>
      </c>
      <c r="F16" s="6">
        <v>38.5</v>
      </c>
      <c r="G16" s="6">
        <v>14</v>
      </c>
      <c r="H16" s="6">
        <v>8</v>
      </c>
      <c r="I16" s="6">
        <v>25</v>
      </c>
      <c r="J16" s="6">
        <v>4</v>
      </c>
      <c r="K16" s="6">
        <v>5</v>
      </c>
      <c r="L16" s="6">
        <f>SUM(F16:K16)</f>
        <v>94.5</v>
      </c>
      <c r="M16" s="7">
        <v>150000</v>
      </c>
      <c r="N16" s="9" t="s">
        <v>263</v>
      </c>
      <c r="O16" s="13" t="s">
        <v>260</v>
      </c>
      <c r="P16" s="35" t="s">
        <v>261</v>
      </c>
      <c r="Q16" s="14" t="s">
        <v>260</v>
      </c>
      <c r="R16" s="35" t="s">
        <v>260</v>
      </c>
      <c r="S16" s="13">
        <v>0.5</v>
      </c>
      <c r="T16" s="35" t="s">
        <v>264</v>
      </c>
      <c r="U16" s="36">
        <v>45444</v>
      </c>
      <c r="V16" s="36">
        <v>45657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</row>
    <row r="17" spans="1:87" s="5" customFormat="1" ht="12.75" customHeight="1" x14ac:dyDescent="0.2">
      <c r="A17" s="11" t="s">
        <v>171</v>
      </c>
      <c r="B17" s="15" t="s">
        <v>244</v>
      </c>
      <c r="C17" s="11" t="s">
        <v>97</v>
      </c>
      <c r="D17" s="12">
        <v>166700</v>
      </c>
      <c r="E17" s="12">
        <v>150000</v>
      </c>
      <c r="F17" s="6">
        <v>35.75</v>
      </c>
      <c r="G17" s="6">
        <v>11.25</v>
      </c>
      <c r="H17" s="6">
        <v>8</v>
      </c>
      <c r="I17" s="6">
        <v>25</v>
      </c>
      <c r="J17" s="6">
        <v>5</v>
      </c>
      <c r="K17" s="6">
        <v>5</v>
      </c>
      <c r="L17" s="6">
        <f>SUM(F17:K17)</f>
        <v>90</v>
      </c>
      <c r="M17" s="7">
        <v>150000</v>
      </c>
      <c r="N17" s="9" t="s">
        <v>263</v>
      </c>
      <c r="O17" s="13" t="s">
        <v>261</v>
      </c>
      <c r="P17" s="35" t="s">
        <v>261</v>
      </c>
      <c r="Q17" s="14" t="s">
        <v>260</v>
      </c>
      <c r="R17" s="35" t="s">
        <v>260</v>
      </c>
      <c r="S17" s="13">
        <v>0.9</v>
      </c>
      <c r="T17" s="35" t="s">
        <v>264</v>
      </c>
      <c r="U17" s="36">
        <v>45657</v>
      </c>
      <c r="V17" s="36">
        <v>45657</v>
      </c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s="5" customFormat="1" ht="12.75" customHeight="1" x14ac:dyDescent="0.2">
      <c r="A18" s="11" t="s">
        <v>160</v>
      </c>
      <c r="B18" s="11" t="s">
        <v>233</v>
      </c>
      <c r="C18" s="16" t="s">
        <v>86</v>
      </c>
      <c r="D18" s="12">
        <v>167000</v>
      </c>
      <c r="E18" s="12">
        <v>150000</v>
      </c>
      <c r="F18" s="6">
        <v>33.875</v>
      </c>
      <c r="G18" s="6">
        <v>14.25</v>
      </c>
      <c r="H18" s="6">
        <v>9.25</v>
      </c>
      <c r="I18" s="6">
        <v>25</v>
      </c>
      <c r="J18" s="6">
        <v>2</v>
      </c>
      <c r="K18" s="6">
        <v>5</v>
      </c>
      <c r="L18" s="6">
        <f>SUM(F18:K18)</f>
        <v>89.375</v>
      </c>
      <c r="M18" s="7">
        <v>150000</v>
      </c>
      <c r="N18" s="9" t="s">
        <v>263</v>
      </c>
      <c r="O18" s="13" t="s">
        <v>261</v>
      </c>
      <c r="P18" s="35" t="s">
        <v>261</v>
      </c>
      <c r="Q18" s="14" t="s">
        <v>260</v>
      </c>
      <c r="R18" s="35" t="s">
        <v>260</v>
      </c>
      <c r="S18" s="13">
        <v>0.9</v>
      </c>
      <c r="T18" s="35" t="s">
        <v>264</v>
      </c>
      <c r="U18" s="36">
        <v>45443</v>
      </c>
      <c r="V18" s="36">
        <v>45657</v>
      </c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</row>
    <row r="19" spans="1:87" s="5" customFormat="1" x14ac:dyDescent="0.2">
      <c r="A19" s="11" t="s">
        <v>150</v>
      </c>
      <c r="B19" s="11" t="s">
        <v>223</v>
      </c>
      <c r="C19" s="11" t="s">
        <v>76</v>
      </c>
      <c r="D19" s="12">
        <v>166700</v>
      </c>
      <c r="E19" s="12">
        <v>150000</v>
      </c>
      <c r="F19" s="6">
        <v>33.75</v>
      </c>
      <c r="G19" s="6">
        <v>13.625</v>
      </c>
      <c r="H19" s="6">
        <v>9.375</v>
      </c>
      <c r="I19" s="6">
        <v>25</v>
      </c>
      <c r="J19" s="6">
        <v>2</v>
      </c>
      <c r="K19" s="6">
        <v>5</v>
      </c>
      <c r="L19" s="6">
        <f>SUM(F19:K19)</f>
        <v>88.75</v>
      </c>
      <c r="M19" s="7">
        <v>150000</v>
      </c>
      <c r="N19" s="9" t="s">
        <v>263</v>
      </c>
      <c r="O19" s="13" t="s">
        <v>261</v>
      </c>
      <c r="P19" s="35" t="s">
        <v>261</v>
      </c>
      <c r="Q19" s="14" t="s">
        <v>260</v>
      </c>
      <c r="R19" s="35" t="s">
        <v>260</v>
      </c>
      <c r="S19" s="13">
        <v>0.9</v>
      </c>
      <c r="T19" s="35" t="s">
        <v>264</v>
      </c>
      <c r="U19" s="36">
        <v>45657</v>
      </c>
      <c r="V19" s="36">
        <v>45657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</row>
    <row r="20" spans="1:87" s="5" customFormat="1" ht="12.75" customHeight="1" x14ac:dyDescent="0.2">
      <c r="A20" s="11" t="s">
        <v>182</v>
      </c>
      <c r="B20" s="15" t="s">
        <v>255</v>
      </c>
      <c r="C20" s="11" t="s">
        <v>108</v>
      </c>
      <c r="D20" s="18">
        <v>187000</v>
      </c>
      <c r="E20" s="18">
        <v>150000</v>
      </c>
      <c r="F20" s="6">
        <v>35</v>
      </c>
      <c r="G20" s="6">
        <v>12</v>
      </c>
      <c r="H20" s="6">
        <v>8</v>
      </c>
      <c r="I20" s="6">
        <v>25</v>
      </c>
      <c r="J20" s="6">
        <v>3</v>
      </c>
      <c r="K20" s="6">
        <v>5</v>
      </c>
      <c r="L20" s="6">
        <f>SUM(F20:K20)</f>
        <v>88</v>
      </c>
      <c r="M20" s="7">
        <v>150000</v>
      </c>
      <c r="N20" s="9" t="s">
        <v>263</v>
      </c>
      <c r="O20" s="13" t="s">
        <v>261</v>
      </c>
      <c r="P20" s="35" t="s">
        <v>261</v>
      </c>
      <c r="Q20" s="14" t="s">
        <v>260</v>
      </c>
      <c r="R20" s="35" t="s">
        <v>260</v>
      </c>
      <c r="S20" s="13">
        <v>0.8</v>
      </c>
      <c r="T20" s="35" t="s">
        <v>264</v>
      </c>
      <c r="U20" s="36">
        <v>45657</v>
      </c>
      <c r="V20" s="36">
        <v>45657</v>
      </c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</row>
    <row r="21" spans="1:87" s="5" customFormat="1" ht="12.75" customHeight="1" x14ac:dyDescent="0.2">
      <c r="A21" s="11" t="s">
        <v>140</v>
      </c>
      <c r="B21" s="11" t="s">
        <v>213</v>
      </c>
      <c r="C21" s="17" t="s">
        <v>66</v>
      </c>
      <c r="D21" s="12">
        <v>180000</v>
      </c>
      <c r="E21" s="12">
        <v>150000</v>
      </c>
      <c r="F21" s="6">
        <v>29.75</v>
      </c>
      <c r="G21" s="6">
        <v>13.5</v>
      </c>
      <c r="H21" s="6">
        <v>9.625</v>
      </c>
      <c r="I21" s="6">
        <v>25</v>
      </c>
      <c r="J21" s="6">
        <v>5</v>
      </c>
      <c r="K21" s="6">
        <v>5</v>
      </c>
      <c r="L21" s="6">
        <f>SUM(F21:K21)</f>
        <v>87.875</v>
      </c>
      <c r="M21" s="8">
        <v>150000</v>
      </c>
      <c r="N21" s="9" t="s">
        <v>263</v>
      </c>
      <c r="O21" s="13" t="s">
        <v>261</v>
      </c>
      <c r="P21" s="35" t="s">
        <v>261</v>
      </c>
      <c r="Q21" s="14" t="s">
        <v>260</v>
      </c>
      <c r="R21" s="35" t="s">
        <v>260</v>
      </c>
      <c r="S21" s="13">
        <v>0.83</v>
      </c>
      <c r="T21" s="35" t="s">
        <v>264</v>
      </c>
      <c r="U21" s="36">
        <v>45657</v>
      </c>
      <c r="V21" s="36">
        <v>45657</v>
      </c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</row>
    <row r="22" spans="1:87" s="5" customFormat="1" ht="13.5" customHeight="1" x14ac:dyDescent="0.2">
      <c r="A22" s="11" t="s">
        <v>123</v>
      </c>
      <c r="B22" s="11" t="s">
        <v>196</v>
      </c>
      <c r="C22" s="11" t="s">
        <v>49</v>
      </c>
      <c r="D22" s="12">
        <v>170000</v>
      </c>
      <c r="E22" s="12">
        <v>150000</v>
      </c>
      <c r="F22" s="6">
        <v>35.75</v>
      </c>
      <c r="G22" s="6">
        <v>10.5</v>
      </c>
      <c r="H22" s="6">
        <v>9.125</v>
      </c>
      <c r="I22" s="6">
        <v>25</v>
      </c>
      <c r="J22" s="6">
        <v>2</v>
      </c>
      <c r="K22" s="6">
        <v>5</v>
      </c>
      <c r="L22" s="6">
        <f>SUM(F22:K22)</f>
        <v>87.375</v>
      </c>
      <c r="M22" s="7">
        <v>150000</v>
      </c>
      <c r="N22" s="9" t="s">
        <v>263</v>
      </c>
      <c r="O22" s="13" t="s">
        <v>261</v>
      </c>
      <c r="P22" s="35" t="s">
        <v>261</v>
      </c>
      <c r="Q22" s="14" t="s">
        <v>260</v>
      </c>
      <c r="R22" s="35" t="s">
        <v>260</v>
      </c>
      <c r="S22" s="13">
        <v>0.88</v>
      </c>
      <c r="T22" s="35" t="s">
        <v>264</v>
      </c>
      <c r="U22" s="36">
        <v>45657</v>
      </c>
      <c r="V22" s="36">
        <v>45657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</row>
    <row r="23" spans="1:87" s="5" customFormat="1" ht="12.75" customHeight="1" x14ac:dyDescent="0.2">
      <c r="A23" s="11" t="s">
        <v>186</v>
      </c>
      <c r="B23" s="11" t="s">
        <v>259</v>
      </c>
      <c r="C23" s="11" t="s">
        <v>112</v>
      </c>
      <c r="D23" s="18">
        <v>170000</v>
      </c>
      <c r="E23" s="18">
        <v>150000</v>
      </c>
      <c r="F23" s="6">
        <v>31.25</v>
      </c>
      <c r="G23" s="6">
        <v>13</v>
      </c>
      <c r="H23" s="6">
        <v>8</v>
      </c>
      <c r="I23" s="6">
        <v>25</v>
      </c>
      <c r="J23" s="6">
        <v>5</v>
      </c>
      <c r="K23" s="6">
        <v>5</v>
      </c>
      <c r="L23" s="6">
        <f>SUM(F23:K23)</f>
        <v>87.25</v>
      </c>
      <c r="M23" s="7">
        <v>120000</v>
      </c>
      <c r="N23" s="9" t="s">
        <v>263</v>
      </c>
      <c r="O23" s="13" t="s">
        <v>261</v>
      </c>
      <c r="P23" s="35" t="s">
        <v>261</v>
      </c>
      <c r="Q23" s="14" t="s">
        <v>260</v>
      </c>
      <c r="R23" s="35" t="s">
        <v>260</v>
      </c>
      <c r="S23" s="13">
        <v>0.88</v>
      </c>
      <c r="T23" s="35" t="s">
        <v>264</v>
      </c>
      <c r="U23" s="36">
        <v>45657</v>
      </c>
      <c r="V23" s="36">
        <v>45657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</row>
    <row r="24" spans="1:87" s="5" customFormat="1" ht="12.75" customHeight="1" x14ac:dyDescent="0.2">
      <c r="A24" s="11" t="s">
        <v>125</v>
      </c>
      <c r="B24" s="11" t="s">
        <v>198</v>
      </c>
      <c r="C24" s="11" t="s">
        <v>51</v>
      </c>
      <c r="D24" s="12">
        <v>166700</v>
      </c>
      <c r="E24" s="12">
        <v>150000</v>
      </c>
      <c r="F24" s="6">
        <v>34.75</v>
      </c>
      <c r="G24" s="6">
        <v>9</v>
      </c>
      <c r="H24" s="6">
        <v>9.25</v>
      </c>
      <c r="I24" s="6">
        <v>25</v>
      </c>
      <c r="J24" s="6">
        <v>4</v>
      </c>
      <c r="K24" s="6">
        <v>5</v>
      </c>
      <c r="L24" s="6">
        <f>SUM(F24:K24)</f>
        <v>87</v>
      </c>
      <c r="M24" s="7">
        <v>150000</v>
      </c>
      <c r="N24" s="9" t="s">
        <v>263</v>
      </c>
      <c r="O24" s="13" t="s">
        <v>261</v>
      </c>
      <c r="P24" s="35" t="s">
        <v>261</v>
      </c>
      <c r="Q24" s="14" t="s">
        <v>260</v>
      </c>
      <c r="R24" s="35" t="s">
        <v>260</v>
      </c>
      <c r="S24" s="13">
        <v>0.9</v>
      </c>
      <c r="T24" s="35" t="s">
        <v>264</v>
      </c>
      <c r="U24" s="36">
        <v>45657</v>
      </c>
      <c r="V24" s="36">
        <v>45657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</row>
    <row r="25" spans="1:87" s="5" customFormat="1" ht="12.75" customHeight="1" x14ac:dyDescent="0.2">
      <c r="A25" s="11" t="s">
        <v>147</v>
      </c>
      <c r="B25" s="11" t="s">
        <v>220</v>
      </c>
      <c r="C25" s="11" t="s">
        <v>73</v>
      </c>
      <c r="D25" s="12">
        <v>176000</v>
      </c>
      <c r="E25" s="12">
        <v>128000</v>
      </c>
      <c r="F25" s="6">
        <v>32.375</v>
      </c>
      <c r="G25" s="6">
        <v>11.625</v>
      </c>
      <c r="H25" s="6">
        <v>8</v>
      </c>
      <c r="I25" s="6">
        <v>25</v>
      </c>
      <c r="J25" s="6">
        <v>5</v>
      </c>
      <c r="K25" s="6">
        <v>5</v>
      </c>
      <c r="L25" s="6">
        <f>SUM(F25:K25)</f>
        <v>87</v>
      </c>
      <c r="M25" s="7">
        <v>115000</v>
      </c>
      <c r="N25" s="9" t="s">
        <v>263</v>
      </c>
      <c r="O25" s="13" t="s">
        <v>261</v>
      </c>
      <c r="P25" s="35" t="s">
        <v>261</v>
      </c>
      <c r="Q25" s="14" t="s">
        <v>260</v>
      </c>
      <c r="R25" s="35" t="s">
        <v>260</v>
      </c>
      <c r="S25" s="13">
        <v>0.72</v>
      </c>
      <c r="T25" s="35" t="s">
        <v>264</v>
      </c>
      <c r="U25" s="36">
        <v>45322</v>
      </c>
      <c r="V25" s="36">
        <v>45657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87" s="5" customFormat="1" ht="12.75" customHeight="1" x14ac:dyDescent="0.2">
      <c r="A26" s="11" t="s">
        <v>144</v>
      </c>
      <c r="B26" s="11" t="s">
        <v>217</v>
      </c>
      <c r="C26" s="11" t="s">
        <v>70</v>
      </c>
      <c r="D26" s="12">
        <v>167000</v>
      </c>
      <c r="E26" s="12">
        <v>150000</v>
      </c>
      <c r="F26" s="6">
        <v>35.75</v>
      </c>
      <c r="G26" s="6">
        <v>10.25</v>
      </c>
      <c r="H26" s="6">
        <v>9.25</v>
      </c>
      <c r="I26" s="6">
        <v>25</v>
      </c>
      <c r="J26" s="6">
        <v>1</v>
      </c>
      <c r="K26" s="6">
        <v>5</v>
      </c>
      <c r="L26" s="6">
        <f>SUM(F26:K26)</f>
        <v>86.25</v>
      </c>
      <c r="M26" s="7">
        <v>150000</v>
      </c>
      <c r="N26" s="9" t="s">
        <v>263</v>
      </c>
      <c r="O26" s="13" t="s">
        <v>261</v>
      </c>
      <c r="P26" s="35" t="s">
        <v>261</v>
      </c>
      <c r="Q26" s="14" t="s">
        <v>260</v>
      </c>
      <c r="R26" s="35" t="s">
        <v>260</v>
      </c>
      <c r="S26" s="13">
        <v>0.9</v>
      </c>
      <c r="T26" s="35" t="s">
        <v>264</v>
      </c>
      <c r="U26" s="36">
        <v>45514</v>
      </c>
      <c r="V26" s="36">
        <v>45657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</row>
    <row r="27" spans="1:87" s="5" customFormat="1" x14ac:dyDescent="0.2">
      <c r="A27" s="11" t="s">
        <v>145</v>
      </c>
      <c r="B27" s="15" t="s">
        <v>218</v>
      </c>
      <c r="C27" s="11" t="s">
        <v>71</v>
      </c>
      <c r="D27" s="12">
        <v>167000</v>
      </c>
      <c r="E27" s="12">
        <v>150000</v>
      </c>
      <c r="F27" s="6">
        <v>31.25</v>
      </c>
      <c r="G27" s="6">
        <v>14</v>
      </c>
      <c r="H27" s="6">
        <v>8</v>
      </c>
      <c r="I27" s="6">
        <v>25</v>
      </c>
      <c r="J27" s="6">
        <v>3</v>
      </c>
      <c r="K27" s="6">
        <v>5</v>
      </c>
      <c r="L27" s="6">
        <f>SUM(F27:K27)</f>
        <v>86.25</v>
      </c>
      <c r="M27" s="7">
        <v>150000</v>
      </c>
      <c r="N27" s="9" t="s">
        <v>263</v>
      </c>
      <c r="O27" s="13" t="s">
        <v>261</v>
      </c>
      <c r="P27" s="35" t="s">
        <v>261</v>
      </c>
      <c r="Q27" s="14" t="s">
        <v>260</v>
      </c>
      <c r="R27" s="35" t="s">
        <v>260</v>
      </c>
      <c r="S27" s="13">
        <v>0.9</v>
      </c>
      <c r="T27" s="35" t="s">
        <v>264</v>
      </c>
      <c r="U27" s="36">
        <v>45657</v>
      </c>
      <c r="V27" s="36">
        <v>45657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87" s="5" customFormat="1" ht="12.75" customHeight="1" x14ac:dyDescent="0.2">
      <c r="A28" s="11" t="s">
        <v>113</v>
      </c>
      <c r="B28" s="11" t="s">
        <v>187</v>
      </c>
      <c r="C28" s="11" t="s">
        <v>39</v>
      </c>
      <c r="D28" s="12">
        <v>167000</v>
      </c>
      <c r="E28" s="12">
        <v>150000</v>
      </c>
      <c r="F28" s="6">
        <v>32</v>
      </c>
      <c r="G28" s="6">
        <v>11.5</v>
      </c>
      <c r="H28" s="6">
        <v>5</v>
      </c>
      <c r="I28" s="6">
        <v>25</v>
      </c>
      <c r="J28" s="6">
        <v>5</v>
      </c>
      <c r="K28" s="6">
        <v>5</v>
      </c>
      <c r="L28" s="6">
        <f>SUM(F28:K28)</f>
        <v>83.5</v>
      </c>
      <c r="M28" s="7">
        <v>150000</v>
      </c>
      <c r="N28" s="9" t="s">
        <v>263</v>
      </c>
      <c r="O28" s="13" t="s">
        <v>261</v>
      </c>
      <c r="P28" s="35" t="s">
        <v>261</v>
      </c>
      <c r="Q28" s="14" t="s">
        <v>260</v>
      </c>
      <c r="R28" s="35" t="s">
        <v>260</v>
      </c>
      <c r="S28" s="13">
        <v>0.9</v>
      </c>
      <c r="T28" s="35" t="s">
        <v>264</v>
      </c>
      <c r="U28" s="36">
        <v>45657</v>
      </c>
      <c r="V28" s="36">
        <v>45657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</row>
    <row r="29" spans="1:87" s="5" customFormat="1" ht="12.75" customHeight="1" x14ac:dyDescent="0.2">
      <c r="A29" s="11" t="s">
        <v>168</v>
      </c>
      <c r="B29" s="15" t="s">
        <v>241</v>
      </c>
      <c r="C29" s="11" t="s">
        <v>94</v>
      </c>
      <c r="D29" s="18">
        <v>190500</v>
      </c>
      <c r="E29" s="18">
        <v>150000</v>
      </c>
      <c r="F29" s="6">
        <v>31</v>
      </c>
      <c r="G29" s="6">
        <v>9.25</v>
      </c>
      <c r="H29" s="6">
        <v>8.875</v>
      </c>
      <c r="I29" s="6">
        <v>25</v>
      </c>
      <c r="J29" s="6">
        <v>4</v>
      </c>
      <c r="K29" s="6">
        <v>5</v>
      </c>
      <c r="L29" s="6">
        <f>SUM(F29:K29)</f>
        <v>83.125</v>
      </c>
      <c r="M29" s="7">
        <v>150000</v>
      </c>
      <c r="N29" s="9" t="s">
        <v>263</v>
      </c>
      <c r="O29" s="13" t="s">
        <v>261</v>
      </c>
      <c r="P29" s="35" t="s">
        <v>261</v>
      </c>
      <c r="Q29" s="14" t="s">
        <v>260</v>
      </c>
      <c r="R29" s="35" t="s">
        <v>260</v>
      </c>
      <c r="S29" s="13">
        <v>0.79</v>
      </c>
      <c r="T29" s="35" t="s">
        <v>264</v>
      </c>
      <c r="U29" s="36">
        <v>45657</v>
      </c>
      <c r="V29" s="36">
        <v>45657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</row>
    <row r="30" spans="1:87" s="5" customFormat="1" ht="12.75" customHeight="1" x14ac:dyDescent="0.2">
      <c r="A30" s="11" t="s">
        <v>178</v>
      </c>
      <c r="B30" s="11" t="s">
        <v>251</v>
      </c>
      <c r="C30" s="11" t="s">
        <v>104</v>
      </c>
      <c r="D30" s="18">
        <v>180000</v>
      </c>
      <c r="E30" s="18">
        <v>150000</v>
      </c>
      <c r="F30" s="6">
        <v>30.5</v>
      </c>
      <c r="G30" s="6">
        <v>9.625</v>
      </c>
      <c r="H30" s="6">
        <v>8</v>
      </c>
      <c r="I30" s="6">
        <v>25</v>
      </c>
      <c r="J30" s="6">
        <v>5</v>
      </c>
      <c r="K30" s="6">
        <v>5</v>
      </c>
      <c r="L30" s="6">
        <f>SUM(F30:K30)</f>
        <v>83.125</v>
      </c>
      <c r="M30" s="7">
        <v>150000</v>
      </c>
      <c r="N30" s="9" t="s">
        <v>263</v>
      </c>
      <c r="O30" s="13" t="s">
        <v>261</v>
      </c>
      <c r="P30" s="35" t="s">
        <v>261</v>
      </c>
      <c r="Q30" s="14" t="s">
        <v>260</v>
      </c>
      <c r="R30" s="35" t="s">
        <v>260</v>
      </c>
      <c r="S30" s="13">
        <v>0.83</v>
      </c>
      <c r="T30" s="35" t="s">
        <v>264</v>
      </c>
      <c r="U30" s="36">
        <v>45536</v>
      </c>
      <c r="V30" s="36">
        <v>45657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</row>
    <row r="31" spans="1:87" s="5" customFormat="1" ht="12.75" customHeight="1" x14ac:dyDescent="0.2">
      <c r="A31" s="11" t="s">
        <v>138</v>
      </c>
      <c r="B31" s="16" t="s">
        <v>211</v>
      </c>
      <c r="C31" s="17" t="s">
        <v>64</v>
      </c>
      <c r="D31" s="12">
        <v>166700</v>
      </c>
      <c r="E31" s="12">
        <v>150000</v>
      </c>
      <c r="F31" s="6">
        <v>32.25</v>
      </c>
      <c r="G31" s="6">
        <v>14.625</v>
      </c>
      <c r="H31" s="6">
        <v>5</v>
      </c>
      <c r="I31" s="6">
        <v>25</v>
      </c>
      <c r="J31" s="6">
        <v>1</v>
      </c>
      <c r="K31" s="6">
        <v>5</v>
      </c>
      <c r="L31" s="6">
        <f>SUM(F31:K31)</f>
        <v>82.875</v>
      </c>
      <c r="M31" s="7">
        <v>115000</v>
      </c>
      <c r="N31" s="9" t="s">
        <v>263</v>
      </c>
      <c r="O31" s="13" t="s">
        <v>261</v>
      </c>
      <c r="P31" s="35" t="s">
        <v>261</v>
      </c>
      <c r="Q31" s="14" t="s">
        <v>260</v>
      </c>
      <c r="R31" s="35" t="s">
        <v>260</v>
      </c>
      <c r="S31" s="13">
        <v>0.9</v>
      </c>
      <c r="T31" s="35" t="s">
        <v>264</v>
      </c>
      <c r="U31" s="36">
        <v>45657</v>
      </c>
      <c r="V31" s="36">
        <v>45657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</row>
    <row r="32" spans="1:87" s="5" customFormat="1" x14ac:dyDescent="0.2">
      <c r="A32" s="11" t="s">
        <v>119</v>
      </c>
      <c r="B32" s="11" t="s">
        <v>192</v>
      </c>
      <c r="C32" s="11" t="s">
        <v>45</v>
      </c>
      <c r="D32" s="12">
        <v>294500</v>
      </c>
      <c r="E32" s="12">
        <v>150000</v>
      </c>
      <c r="F32" s="6">
        <v>29.875</v>
      </c>
      <c r="G32" s="6">
        <v>10.375</v>
      </c>
      <c r="H32" s="6">
        <v>9.75</v>
      </c>
      <c r="I32" s="6">
        <v>25</v>
      </c>
      <c r="J32" s="6">
        <v>2</v>
      </c>
      <c r="K32" s="6">
        <v>5</v>
      </c>
      <c r="L32" s="6">
        <f>SUM(F32:K32)</f>
        <v>82</v>
      </c>
      <c r="M32" s="8">
        <v>150000</v>
      </c>
      <c r="N32" s="9" t="s">
        <v>263</v>
      </c>
      <c r="O32" s="13" t="s">
        <v>261</v>
      </c>
      <c r="P32" s="35" t="s">
        <v>261</v>
      </c>
      <c r="Q32" s="14" t="s">
        <v>260</v>
      </c>
      <c r="R32" s="35" t="s">
        <v>260</v>
      </c>
      <c r="S32" s="13">
        <v>0.51</v>
      </c>
      <c r="T32" s="35" t="s">
        <v>264</v>
      </c>
      <c r="U32" s="36">
        <v>45657</v>
      </c>
      <c r="V32" s="36">
        <v>45657</v>
      </c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</row>
    <row r="33" spans="1:87" s="5" customFormat="1" ht="12.75" customHeight="1" x14ac:dyDescent="0.2">
      <c r="A33" s="11" t="s">
        <v>153</v>
      </c>
      <c r="B33" s="11" t="s">
        <v>226</v>
      </c>
      <c r="C33" s="16" t="s">
        <v>79</v>
      </c>
      <c r="D33" s="12">
        <v>166700</v>
      </c>
      <c r="E33" s="12">
        <v>150000</v>
      </c>
      <c r="F33" s="6">
        <v>30.875</v>
      </c>
      <c r="G33" s="6">
        <v>9.125</v>
      </c>
      <c r="H33" s="6">
        <v>8</v>
      </c>
      <c r="I33" s="6">
        <v>25</v>
      </c>
      <c r="J33" s="6">
        <v>4</v>
      </c>
      <c r="K33" s="6">
        <v>5</v>
      </c>
      <c r="L33" s="6">
        <f>SUM(F33:K33)</f>
        <v>82</v>
      </c>
      <c r="M33" s="7">
        <v>150000</v>
      </c>
      <c r="N33" s="9" t="s">
        <v>263</v>
      </c>
      <c r="O33" s="13" t="s">
        <v>261</v>
      </c>
      <c r="P33" s="35" t="s">
        <v>261</v>
      </c>
      <c r="Q33" s="14" t="s">
        <v>260</v>
      </c>
      <c r="R33" s="35" t="s">
        <v>260</v>
      </c>
      <c r="S33" s="13">
        <v>0.9</v>
      </c>
      <c r="T33" s="35" t="s">
        <v>264</v>
      </c>
      <c r="U33" s="36">
        <v>45657</v>
      </c>
      <c r="V33" s="36">
        <v>45657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</row>
    <row r="34" spans="1:87" s="5" customFormat="1" ht="12.75" customHeight="1" x14ac:dyDescent="0.2">
      <c r="A34" s="11" t="s">
        <v>183</v>
      </c>
      <c r="B34" s="11" t="s">
        <v>256</v>
      </c>
      <c r="C34" s="11" t="s">
        <v>109</v>
      </c>
      <c r="D34" s="18">
        <v>166700</v>
      </c>
      <c r="E34" s="18">
        <v>150000</v>
      </c>
      <c r="F34" s="6">
        <v>30.875</v>
      </c>
      <c r="G34" s="6">
        <v>8.625</v>
      </c>
      <c r="H34" s="6">
        <v>7</v>
      </c>
      <c r="I34" s="6">
        <v>25</v>
      </c>
      <c r="J34" s="6">
        <v>5</v>
      </c>
      <c r="K34" s="6">
        <v>5</v>
      </c>
      <c r="L34" s="6">
        <f>SUM(F34:K34)</f>
        <v>81.5</v>
      </c>
      <c r="M34" s="7">
        <v>150000</v>
      </c>
      <c r="N34" s="9" t="s">
        <v>263</v>
      </c>
      <c r="O34" s="13" t="s">
        <v>261</v>
      </c>
      <c r="P34" s="35" t="s">
        <v>261</v>
      </c>
      <c r="Q34" s="14" t="s">
        <v>260</v>
      </c>
      <c r="R34" s="35" t="s">
        <v>260</v>
      </c>
      <c r="S34" s="13">
        <v>0.9</v>
      </c>
      <c r="T34" s="35" t="s">
        <v>264</v>
      </c>
      <c r="U34" s="36">
        <v>45657</v>
      </c>
      <c r="V34" s="36">
        <v>45657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</row>
    <row r="35" spans="1:87" s="5" customFormat="1" ht="12.75" customHeight="1" x14ac:dyDescent="0.2">
      <c r="A35" s="11" t="s">
        <v>117</v>
      </c>
      <c r="B35" s="15" t="s">
        <v>190</v>
      </c>
      <c r="C35" s="11" t="s">
        <v>43</v>
      </c>
      <c r="D35" s="12">
        <v>250000</v>
      </c>
      <c r="E35" s="12">
        <v>150000</v>
      </c>
      <c r="F35" s="6">
        <v>31</v>
      </c>
      <c r="G35" s="6">
        <v>9.375</v>
      </c>
      <c r="H35" s="6">
        <v>8.875</v>
      </c>
      <c r="I35" s="6">
        <v>25</v>
      </c>
      <c r="J35" s="6">
        <v>2</v>
      </c>
      <c r="K35" s="6">
        <v>5</v>
      </c>
      <c r="L35" s="6">
        <f>SUM(F35:K35)</f>
        <v>81.25</v>
      </c>
      <c r="M35" s="7">
        <v>150000</v>
      </c>
      <c r="N35" s="9" t="s">
        <v>263</v>
      </c>
      <c r="O35" s="13" t="s">
        <v>261</v>
      </c>
      <c r="P35" s="35" t="s">
        <v>261</v>
      </c>
      <c r="Q35" s="14" t="s">
        <v>260</v>
      </c>
      <c r="R35" s="35" t="s">
        <v>260</v>
      </c>
      <c r="S35" s="13">
        <v>0.6</v>
      </c>
      <c r="T35" s="35" t="s">
        <v>264</v>
      </c>
      <c r="U35" s="36">
        <v>45657</v>
      </c>
      <c r="V35" s="36">
        <v>45657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</row>
    <row r="36" spans="1:87" s="5" customFormat="1" ht="12.75" customHeight="1" x14ac:dyDescent="0.2">
      <c r="A36" s="11" t="s">
        <v>166</v>
      </c>
      <c r="B36" s="11" t="s">
        <v>239</v>
      </c>
      <c r="C36" s="11" t="s">
        <v>92</v>
      </c>
      <c r="D36" s="18">
        <v>460000</v>
      </c>
      <c r="E36" s="18">
        <v>150000</v>
      </c>
      <c r="F36" s="6">
        <v>32.75</v>
      </c>
      <c r="G36" s="6">
        <v>9.875</v>
      </c>
      <c r="H36" s="6">
        <v>6</v>
      </c>
      <c r="I36" s="6">
        <v>25</v>
      </c>
      <c r="J36" s="6">
        <v>2</v>
      </c>
      <c r="K36" s="6">
        <v>5</v>
      </c>
      <c r="L36" s="6">
        <f>SUM(F36:K36)</f>
        <v>80.625</v>
      </c>
      <c r="M36" s="7">
        <v>150000</v>
      </c>
      <c r="N36" s="9" t="s">
        <v>263</v>
      </c>
      <c r="O36" s="13" t="s">
        <v>260</v>
      </c>
      <c r="P36" s="35" t="s">
        <v>261</v>
      </c>
      <c r="Q36" s="14" t="s">
        <v>260</v>
      </c>
      <c r="R36" s="35" t="s">
        <v>260</v>
      </c>
      <c r="S36" s="13">
        <v>0.33</v>
      </c>
      <c r="T36" s="35" t="s">
        <v>264</v>
      </c>
      <c r="U36" s="36">
        <v>45280</v>
      </c>
      <c r="V36" s="36">
        <v>45657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</row>
    <row r="37" spans="1:87" s="5" customFormat="1" ht="12.75" customHeight="1" x14ac:dyDescent="0.2">
      <c r="A37" s="11" t="s">
        <v>154</v>
      </c>
      <c r="B37" s="11" t="s">
        <v>227</v>
      </c>
      <c r="C37" s="16" t="s">
        <v>80</v>
      </c>
      <c r="D37" s="12">
        <v>166700</v>
      </c>
      <c r="E37" s="12">
        <v>150000</v>
      </c>
      <c r="F37" s="6">
        <v>34.25</v>
      </c>
      <c r="G37" s="6">
        <v>10.5</v>
      </c>
      <c r="H37" s="6">
        <v>5.75</v>
      </c>
      <c r="I37" s="6">
        <v>25</v>
      </c>
      <c r="J37" s="6">
        <v>0</v>
      </c>
      <c r="K37" s="6">
        <v>5</v>
      </c>
      <c r="L37" s="6">
        <f>SUM(F37:K37)</f>
        <v>80.5</v>
      </c>
      <c r="M37" s="7">
        <v>150000</v>
      </c>
      <c r="N37" s="9" t="s">
        <v>263</v>
      </c>
      <c r="O37" s="13" t="s">
        <v>261</v>
      </c>
      <c r="P37" s="35" t="s">
        <v>261</v>
      </c>
      <c r="Q37" s="14" t="s">
        <v>260</v>
      </c>
      <c r="R37" s="35" t="s">
        <v>260</v>
      </c>
      <c r="S37" s="13">
        <v>0.9</v>
      </c>
      <c r="T37" s="35" t="s">
        <v>264</v>
      </c>
      <c r="U37" s="36">
        <v>45657</v>
      </c>
      <c r="V37" s="36">
        <v>45657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</row>
    <row r="38" spans="1:87" s="5" customFormat="1" ht="12.75" customHeight="1" x14ac:dyDescent="0.2">
      <c r="A38" s="11" t="s">
        <v>114</v>
      </c>
      <c r="B38" s="11" t="s">
        <v>188</v>
      </c>
      <c r="C38" s="11" t="s">
        <v>40</v>
      </c>
      <c r="D38" s="12">
        <v>166700</v>
      </c>
      <c r="E38" s="12">
        <v>150000</v>
      </c>
      <c r="F38" s="6">
        <v>26.25</v>
      </c>
      <c r="G38" s="6">
        <v>10</v>
      </c>
      <c r="H38" s="6">
        <v>7</v>
      </c>
      <c r="I38" s="6">
        <v>25</v>
      </c>
      <c r="J38" s="6">
        <v>4</v>
      </c>
      <c r="K38" s="6">
        <v>5</v>
      </c>
      <c r="L38" s="6">
        <f>SUM(F38:K38)</f>
        <v>77.25</v>
      </c>
      <c r="M38" s="7"/>
      <c r="N38" s="9"/>
      <c r="O38" s="13" t="s">
        <v>261</v>
      </c>
      <c r="P38" s="35"/>
      <c r="Q38" s="14" t="s">
        <v>260</v>
      </c>
      <c r="R38" s="35"/>
      <c r="S38" s="13">
        <v>0.9</v>
      </c>
      <c r="T38" s="35"/>
      <c r="U38" s="36">
        <v>45657</v>
      </c>
      <c r="V38" s="35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</row>
    <row r="39" spans="1:87" s="5" customFormat="1" ht="12.75" customHeight="1" x14ac:dyDescent="0.2">
      <c r="A39" s="11" t="s">
        <v>163</v>
      </c>
      <c r="B39" s="15" t="s">
        <v>236</v>
      </c>
      <c r="C39" s="16" t="s">
        <v>89</v>
      </c>
      <c r="D39" s="12">
        <v>166700</v>
      </c>
      <c r="E39" s="12">
        <v>150000</v>
      </c>
      <c r="F39" s="6">
        <v>27.25</v>
      </c>
      <c r="G39" s="6">
        <v>10</v>
      </c>
      <c r="H39" s="6">
        <v>5</v>
      </c>
      <c r="I39" s="6">
        <v>25</v>
      </c>
      <c r="J39" s="6">
        <v>5</v>
      </c>
      <c r="K39" s="6">
        <v>5</v>
      </c>
      <c r="L39" s="6">
        <f>SUM(F39:K39)</f>
        <v>77.25</v>
      </c>
      <c r="O39" s="13" t="s">
        <v>261</v>
      </c>
      <c r="P39" s="37"/>
      <c r="Q39" s="14" t="s">
        <v>260</v>
      </c>
      <c r="R39" s="37"/>
      <c r="S39" s="13">
        <v>0.9</v>
      </c>
      <c r="T39" s="37"/>
      <c r="U39" s="36">
        <v>45657</v>
      </c>
      <c r="V39" s="37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</row>
    <row r="40" spans="1:87" s="5" customFormat="1" x14ac:dyDescent="0.2">
      <c r="A40" s="11" t="s">
        <v>149</v>
      </c>
      <c r="B40" s="11" t="s">
        <v>222</v>
      </c>
      <c r="C40" s="11" t="s">
        <v>75</v>
      </c>
      <c r="D40" s="12">
        <v>166700</v>
      </c>
      <c r="E40" s="12">
        <v>150000</v>
      </c>
      <c r="F40" s="6">
        <v>23.75</v>
      </c>
      <c r="G40" s="6">
        <v>10</v>
      </c>
      <c r="H40" s="6">
        <v>8</v>
      </c>
      <c r="I40" s="6">
        <v>25</v>
      </c>
      <c r="J40" s="6">
        <v>5</v>
      </c>
      <c r="K40" s="6">
        <v>5</v>
      </c>
      <c r="L40" s="6">
        <f>SUM(F40:K40)</f>
        <v>76.75</v>
      </c>
      <c r="M40" s="7"/>
      <c r="N40" s="9"/>
      <c r="O40" s="13" t="s">
        <v>261</v>
      </c>
      <c r="P40" s="35"/>
      <c r="Q40" s="14" t="s">
        <v>260</v>
      </c>
      <c r="R40" s="35"/>
      <c r="S40" s="13">
        <v>0.9</v>
      </c>
      <c r="T40" s="35"/>
      <c r="U40" s="36">
        <v>45657</v>
      </c>
      <c r="V40" s="35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</row>
    <row r="41" spans="1:87" s="5" customFormat="1" ht="12.75" customHeight="1" x14ac:dyDescent="0.2">
      <c r="A41" s="11" t="s">
        <v>161</v>
      </c>
      <c r="B41" s="11" t="s">
        <v>234</v>
      </c>
      <c r="C41" s="16" t="s">
        <v>87</v>
      </c>
      <c r="D41" s="12">
        <v>170000</v>
      </c>
      <c r="E41" s="12">
        <v>150000</v>
      </c>
      <c r="F41" s="6">
        <v>25.5</v>
      </c>
      <c r="G41" s="6">
        <v>9.75</v>
      </c>
      <c r="H41" s="6">
        <v>7</v>
      </c>
      <c r="I41" s="6">
        <v>25</v>
      </c>
      <c r="J41" s="6">
        <v>4</v>
      </c>
      <c r="K41" s="6">
        <v>5</v>
      </c>
      <c r="L41" s="6">
        <f>SUM(F41:K41)</f>
        <v>76.25</v>
      </c>
      <c r="O41" s="13" t="s">
        <v>261</v>
      </c>
      <c r="P41" s="37"/>
      <c r="Q41" s="14" t="s">
        <v>260</v>
      </c>
      <c r="R41" s="37"/>
      <c r="S41" s="13">
        <v>0.88</v>
      </c>
      <c r="T41" s="37"/>
      <c r="U41" s="36">
        <v>45627</v>
      </c>
      <c r="V41" s="37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</row>
    <row r="42" spans="1:87" s="5" customFormat="1" ht="12.75" customHeight="1" x14ac:dyDescent="0.2">
      <c r="A42" s="11" t="s">
        <v>148</v>
      </c>
      <c r="B42" s="11" t="s">
        <v>221</v>
      </c>
      <c r="C42" s="11" t="s">
        <v>74</v>
      </c>
      <c r="D42" s="12">
        <v>166700</v>
      </c>
      <c r="E42" s="12">
        <v>150000</v>
      </c>
      <c r="F42" s="6">
        <v>24.625</v>
      </c>
      <c r="G42" s="6">
        <v>8.25</v>
      </c>
      <c r="H42" s="6">
        <v>9.125</v>
      </c>
      <c r="I42" s="6">
        <v>25</v>
      </c>
      <c r="J42" s="6">
        <v>3</v>
      </c>
      <c r="K42" s="6">
        <v>5</v>
      </c>
      <c r="L42" s="6">
        <f>SUM(F42:K42)</f>
        <v>75</v>
      </c>
      <c r="M42" s="7"/>
      <c r="N42" s="9"/>
      <c r="O42" s="13" t="s">
        <v>261</v>
      </c>
      <c r="P42" s="35"/>
      <c r="Q42" s="14" t="s">
        <v>260</v>
      </c>
      <c r="R42" s="35"/>
      <c r="S42" s="13">
        <v>0.9</v>
      </c>
      <c r="T42" s="35"/>
      <c r="U42" s="36">
        <v>45657</v>
      </c>
      <c r="V42" s="35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</row>
    <row r="43" spans="1:87" s="5" customFormat="1" ht="12.75" customHeight="1" x14ac:dyDescent="0.2">
      <c r="A43" s="11" t="s">
        <v>136</v>
      </c>
      <c r="B43" s="16" t="s">
        <v>209</v>
      </c>
      <c r="C43" s="17" t="s">
        <v>62</v>
      </c>
      <c r="D43" s="12">
        <v>167000</v>
      </c>
      <c r="E43" s="12">
        <v>150000</v>
      </c>
      <c r="F43" s="6">
        <v>24.875</v>
      </c>
      <c r="G43" s="6">
        <v>6.125</v>
      </c>
      <c r="H43" s="6">
        <v>8</v>
      </c>
      <c r="I43" s="6">
        <v>25</v>
      </c>
      <c r="J43" s="6">
        <v>4</v>
      </c>
      <c r="K43" s="6">
        <v>5</v>
      </c>
      <c r="L43" s="6">
        <f>SUM(F43:K43)</f>
        <v>73</v>
      </c>
      <c r="M43" s="7"/>
      <c r="N43" s="9"/>
      <c r="O43" s="13" t="s">
        <v>261</v>
      </c>
      <c r="P43" s="35"/>
      <c r="Q43" s="14" t="s">
        <v>260</v>
      </c>
      <c r="R43" s="35"/>
      <c r="S43" s="13">
        <v>0.9</v>
      </c>
      <c r="T43" s="35"/>
      <c r="U43" s="36">
        <v>45657</v>
      </c>
      <c r="V43" s="35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</row>
    <row r="44" spans="1:87" s="5" customFormat="1" ht="12.75" customHeight="1" x14ac:dyDescent="0.2">
      <c r="A44" s="11" t="s">
        <v>146</v>
      </c>
      <c r="B44" s="15" t="s">
        <v>219</v>
      </c>
      <c r="C44" s="11" t="s">
        <v>72</v>
      </c>
      <c r="D44" s="12">
        <v>166700</v>
      </c>
      <c r="E44" s="12">
        <v>150000</v>
      </c>
      <c r="F44" s="6">
        <v>24.25</v>
      </c>
      <c r="G44" s="6">
        <v>6.625</v>
      </c>
      <c r="H44" s="6">
        <v>7</v>
      </c>
      <c r="I44" s="6">
        <v>25</v>
      </c>
      <c r="J44" s="6">
        <v>4</v>
      </c>
      <c r="K44" s="6">
        <v>5</v>
      </c>
      <c r="L44" s="6">
        <f>SUM(F44:K44)</f>
        <v>71.875</v>
      </c>
      <c r="M44" s="7"/>
      <c r="N44" s="9"/>
      <c r="O44" s="13" t="s">
        <v>261</v>
      </c>
      <c r="P44" s="38"/>
      <c r="Q44" s="14" t="s">
        <v>260</v>
      </c>
      <c r="R44" s="38"/>
      <c r="S44" s="13">
        <v>0.9</v>
      </c>
      <c r="T44" s="38"/>
      <c r="U44" s="36">
        <v>45657</v>
      </c>
      <c r="V44" s="38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</row>
    <row r="45" spans="1:87" s="5" customFormat="1" ht="12.75" customHeight="1" x14ac:dyDescent="0.2">
      <c r="A45" s="11" t="s">
        <v>177</v>
      </c>
      <c r="B45" s="15" t="s">
        <v>250</v>
      </c>
      <c r="C45" s="11" t="s">
        <v>103</v>
      </c>
      <c r="D45" s="18">
        <v>166700</v>
      </c>
      <c r="E45" s="18">
        <v>150000</v>
      </c>
      <c r="F45" s="6">
        <v>24.625</v>
      </c>
      <c r="G45" s="6">
        <v>7.125</v>
      </c>
      <c r="H45" s="6">
        <v>6</v>
      </c>
      <c r="I45" s="6">
        <v>25</v>
      </c>
      <c r="J45" s="6">
        <v>4</v>
      </c>
      <c r="K45" s="6">
        <v>5</v>
      </c>
      <c r="L45" s="6">
        <f>SUM(F45:K45)</f>
        <v>71.75</v>
      </c>
      <c r="O45" s="13" t="s">
        <v>261</v>
      </c>
      <c r="P45" s="37"/>
      <c r="Q45" s="14" t="s">
        <v>260</v>
      </c>
      <c r="R45" s="37"/>
      <c r="S45" s="13">
        <v>0.9</v>
      </c>
      <c r="T45" s="37"/>
      <c r="U45" s="36">
        <v>45657</v>
      </c>
      <c r="V45" s="37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</row>
    <row r="46" spans="1:87" s="5" customFormat="1" ht="12.75" customHeight="1" x14ac:dyDescent="0.2">
      <c r="A46" s="11" t="s">
        <v>143</v>
      </c>
      <c r="B46" s="11" t="s">
        <v>216</v>
      </c>
      <c r="C46" s="17" t="s">
        <v>69</v>
      </c>
      <c r="D46" s="12">
        <v>167000</v>
      </c>
      <c r="E46" s="12">
        <v>150000</v>
      </c>
      <c r="F46" s="6">
        <v>21.625</v>
      </c>
      <c r="G46" s="6">
        <v>7.25</v>
      </c>
      <c r="H46" s="6">
        <v>7</v>
      </c>
      <c r="I46" s="6">
        <v>25</v>
      </c>
      <c r="J46" s="6">
        <v>4</v>
      </c>
      <c r="K46" s="6">
        <v>5</v>
      </c>
      <c r="L46" s="6">
        <f>SUM(F46:K46)</f>
        <v>69.875</v>
      </c>
      <c r="M46" s="7"/>
      <c r="N46" s="9"/>
      <c r="O46" s="13" t="s">
        <v>261</v>
      </c>
      <c r="P46" s="35"/>
      <c r="Q46" s="14" t="s">
        <v>260</v>
      </c>
      <c r="R46" s="35"/>
      <c r="S46" s="13">
        <v>0.9</v>
      </c>
      <c r="T46" s="35"/>
      <c r="U46" s="36">
        <v>45657</v>
      </c>
      <c r="V46" s="35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</row>
    <row r="47" spans="1:87" s="5" customFormat="1" ht="12.75" customHeight="1" x14ac:dyDescent="0.2">
      <c r="A47" s="11" t="s">
        <v>180</v>
      </c>
      <c r="B47" s="16" t="s">
        <v>253</v>
      </c>
      <c r="C47" s="11" t="s">
        <v>106</v>
      </c>
      <c r="D47" s="18">
        <v>170000</v>
      </c>
      <c r="E47" s="18">
        <v>150000</v>
      </c>
      <c r="F47" s="6">
        <v>21.875</v>
      </c>
      <c r="G47" s="6">
        <v>9</v>
      </c>
      <c r="H47" s="6">
        <v>6</v>
      </c>
      <c r="I47" s="6">
        <v>25</v>
      </c>
      <c r="J47" s="6">
        <v>3</v>
      </c>
      <c r="K47" s="6">
        <v>5</v>
      </c>
      <c r="L47" s="6">
        <f>SUM(F47:K47)</f>
        <v>69.875</v>
      </c>
      <c r="O47" s="13" t="s">
        <v>261</v>
      </c>
      <c r="P47" s="37"/>
      <c r="Q47" s="14" t="s">
        <v>260</v>
      </c>
      <c r="R47" s="37"/>
      <c r="S47" s="13">
        <v>0.88</v>
      </c>
      <c r="T47" s="37"/>
      <c r="U47" s="36">
        <v>45292</v>
      </c>
      <c r="V47" s="37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</row>
    <row r="48" spans="1:87" s="5" customFormat="1" ht="12.75" customHeight="1" x14ac:dyDescent="0.2">
      <c r="A48" s="11" t="s">
        <v>152</v>
      </c>
      <c r="B48" s="11" t="s">
        <v>225</v>
      </c>
      <c r="C48" s="16" t="s">
        <v>78</v>
      </c>
      <c r="D48" s="12">
        <v>167000</v>
      </c>
      <c r="E48" s="12">
        <v>150000</v>
      </c>
      <c r="F48" s="6">
        <v>20.25</v>
      </c>
      <c r="G48" s="6">
        <v>7</v>
      </c>
      <c r="H48" s="6">
        <v>8.5</v>
      </c>
      <c r="I48" s="6">
        <v>25</v>
      </c>
      <c r="J48" s="6">
        <v>4</v>
      </c>
      <c r="K48" s="6">
        <v>5</v>
      </c>
      <c r="L48" s="6">
        <f>SUM(F48:K48)</f>
        <v>69.75</v>
      </c>
      <c r="O48" s="13" t="s">
        <v>261</v>
      </c>
      <c r="P48" s="37"/>
      <c r="Q48" s="14" t="s">
        <v>260</v>
      </c>
      <c r="R48" s="37"/>
      <c r="S48" s="13">
        <v>0.9</v>
      </c>
      <c r="T48" s="37"/>
      <c r="U48" s="36">
        <v>45657</v>
      </c>
      <c r="V48" s="37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</row>
    <row r="49" spans="1:87" s="5" customFormat="1" ht="12.75" customHeight="1" x14ac:dyDescent="0.2">
      <c r="A49" s="11" t="s">
        <v>176</v>
      </c>
      <c r="B49" s="15" t="s">
        <v>249</v>
      </c>
      <c r="C49" s="11" t="s">
        <v>102</v>
      </c>
      <c r="D49" s="12">
        <v>170000</v>
      </c>
      <c r="E49" s="12">
        <v>150000</v>
      </c>
      <c r="F49" s="6">
        <v>22.25</v>
      </c>
      <c r="G49" s="6">
        <v>9.5</v>
      </c>
      <c r="H49" s="6">
        <v>6</v>
      </c>
      <c r="I49" s="6">
        <v>25</v>
      </c>
      <c r="J49" s="6">
        <v>2</v>
      </c>
      <c r="K49" s="6">
        <v>5</v>
      </c>
      <c r="L49" s="6">
        <f>SUM(F49:K49)</f>
        <v>69.75</v>
      </c>
      <c r="O49" s="13" t="s">
        <v>261</v>
      </c>
      <c r="P49" s="37"/>
      <c r="Q49" s="14" t="s">
        <v>260</v>
      </c>
      <c r="R49" s="37"/>
      <c r="S49" s="13">
        <v>0.88</v>
      </c>
      <c r="T49" s="37"/>
      <c r="U49" s="36">
        <v>45657</v>
      </c>
      <c r="V49" s="37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</row>
    <row r="50" spans="1:87" s="5" customFormat="1" ht="12.75" customHeight="1" x14ac:dyDescent="0.2">
      <c r="A50" s="11" t="s">
        <v>124</v>
      </c>
      <c r="B50" s="11" t="s">
        <v>197</v>
      </c>
      <c r="C50" s="11" t="s">
        <v>50</v>
      </c>
      <c r="D50" s="12">
        <v>167000</v>
      </c>
      <c r="E50" s="12">
        <v>150000</v>
      </c>
      <c r="F50" s="6">
        <v>20.25</v>
      </c>
      <c r="G50" s="6">
        <v>7.5</v>
      </c>
      <c r="H50" s="6">
        <v>8.875</v>
      </c>
      <c r="I50" s="6">
        <v>25</v>
      </c>
      <c r="J50" s="6">
        <v>3</v>
      </c>
      <c r="K50" s="6">
        <v>5</v>
      </c>
      <c r="L50" s="6">
        <f>SUM(F50:K50)</f>
        <v>69.625</v>
      </c>
      <c r="M50" s="7"/>
      <c r="N50" s="9"/>
      <c r="O50" s="13" t="s">
        <v>261</v>
      </c>
      <c r="P50" s="35"/>
      <c r="Q50" s="14" t="s">
        <v>260</v>
      </c>
      <c r="R50" s="35"/>
      <c r="S50" s="13">
        <v>0.9</v>
      </c>
      <c r="T50" s="35"/>
      <c r="U50" s="36">
        <v>45657</v>
      </c>
      <c r="V50" s="35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</row>
    <row r="51" spans="1:87" x14ac:dyDescent="0.2">
      <c r="A51" s="11" t="s">
        <v>170</v>
      </c>
      <c r="B51" s="15" t="s">
        <v>243</v>
      </c>
      <c r="C51" s="11" t="s">
        <v>96</v>
      </c>
      <c r="D51" s="12">
        <v>166700</v>
      </c>
      <c r="E51" s="12">
        <v>150000</v>
      </c>
      <c r="F51" s="6">
        <v>21</v>
      </c>
      <c r="G51" s="6">
        <v>7.25</v>
      </c>
      <c r="H51" s="6">
        <v>6</v>
      </c>
      <c r="I51" s="6">
        <v>25</v>
      </c>
      <c r="J51" s="6">
        <v>5</v>
      </c>
      <c r="K51" s="6">
        <v>5</v>
      </c>
      <c r="L51" s="6">
        <f>SUM(F51:K51)</f>
        <v>69.25</v>
      </c>
      <c r="M51" s="5"/>
      <c r="N51" s="5"/>
      <c r="O51" s="13" t="s">
        <v>261</v>
      </c>
      <c r="P51" s="37"/>
      <c r="Q51" s="14" t="s">
        <v>260</v>
      </c>
      <c r="R51" s="37"/>
      <c r="S51" s="13">
        <v>0.9</v>
      </c>
      <c r="T51" s="37"/>
      <c r="U51" s="36">
        <v>45657</v>
      </c>
      <c r="V51" s="37"/>
    </row>
    <row r="52" spans="1:87" x14ac:dyDescent="0.2">
      <c r="A52" s="11" t="s">
        <v>129</v>
      </c>
      <c r="B52" s="16" t="s">
        <v>202</v>
      </c>
      <c r="C52" s="11" t="s">
        <v>55</v>
      </c>
      <c r="D52" s="12">
        <v>166700</v>
      </c>
      <c r="E52" s="12">
        <v>150000</v>
      </c>
      <c r="F52" s="6">
        <v>21</v>
      </c>
      <c r="G52" s="6">
        <v>5</v>
      </c>
      <c r="H52" s="6">
        <v>8</v>
      </c>
      <c r="I52" s="6">
        <v>25</v>
      </c>
      <c r="J52" s="6">
        <v>5</v>
      </c>
      <c r="K52" s="6">
        <v>5</v>
      </c>
      <c r="L52" s="6">
        <f>SUM(F52:K52)</f>
        <v>69</v>
      </c>
      <c r="M52" s="7"/>
      <c r="N52" s="9"/>
      <c r="O52" s="13" t="s">
        <v>261</v>
      </c>
      <c r="P52" s="35"/>
      <c r="Q52" s="14" t="s">
        <v>260</v>
      </c>
      <c r="R52" s="35"/>
      <c r="S52" s="13">
        <v>0.9</v>
      </c>
      <c r="T52" s="35"/>
      <c r="U52" s="36">
        <v>45657</v>
      </c>
      <c r="V52" s="35"/>
    </row>
    <row r="53" spans="1:87" x14ac:dyDescent="0.2">
      <c r="A53" s="11" t="s">
        <v>128</v>
      </c>
      <c r="B53" s="11" t="s">
        <v>201</v>
      </c>
      <c r="C53" s="11" t="s">
        <v>54</v>
      </c>
      <c r="D53" s="12">
        <v>170000</v>
      </c>
      <c r="E53" s="12">
        <v>150000</v>
      </c>
      <c r="F53" s="6">
        <v>19.25</v>
      </c>
      <c r="G53" s="6">
        <v>6.625</v>
      </c>
      <c r="H53" s="6">
        <v>8</v>
      </c>
      <c r="I53" s="6">
        <v>25</v>
      </c>
      <c r="J53" s="6">
        <v>5</v>
      </c>
      <c r="K53" s="6">
        <v>5</v>
      </c>
      <c r="L53" s="6">
        <f>SUM(F53:K53)</f>
        <v>68.875</v>
      </c>
      <c r="M53" s="7"/>
      <c r="N53" s="9"/>
      <c r="O53" s="13" t="s">
        <v>261</v>
      </c>
      <c r="P53" s="35"/>
      <c r="Q53" s="14" t="s">
        <v>260</v>
      </c>
      <c r="R53" s="35"/>
      <c r="S53" s="13">
        <v>0.88</v>
      </c>
      <c r="T53" s="35"/>
      <c r="U53" s="36">
        <v>45535</v>
      </c>
      <c r="V53" s="35"/>
    </row>
    <row r="54" spans="1:87" x14ac:dyDescent="0.2">
      <c r="A54" s="11" t="s">
        <v>131</v>
      </c>
      <c r="B54" s="16" t="s">
        <v>204</v>
      </c>
      <c r="C54" s="17" t="s">
        <v>57</v>
      </c>
      <c r="D54" s="12">
        <v>166700</v>
      </c>
      <c r="E54" s="12">
        <v>150000</v>
      </c>
      <c r="F54" s="6">
        <v>18.25</v>
      </c>
      <c r="G54" s="6">
        <v>6.875</v>
      </c>
      <c r="H54" s="6">
        <v>8.625</v>
      </c>
      <c r="I54" s="6">
        <v>25</v>
      </c>
      <c r="J54" s="6">
        <v>5</v>
      </c>
      <c r="K54" s="6">
        <v>5</v>
      </c>
      <c r="L54" s="6">
        <f>SUM(F54:K54)</f>
        <v>68.75</v>
      </c>
      <c r="M54" s="7"/>
      <c r="N54" s="9"/>
      <c r="O54" s="13" t="s">
        <v>261</v>
      </c>
      <c r="P54" s="35"/>
      <c r="Q54" s="14" t="s">
        <v>260</v>
      </c>
      <c r="R54" s="35"/>
      <c r="S54" s="13">
        <v>0.9</v>
      </c>
      <c r="T54" s="35"/>
      <c r="U54" s="36">
        <v>45657</v>
      </c>
      <c r="V54" s="35"/>
    </row>
    <row r="55" spans="1:87" x14ac:dyDescent="0.2">
      <c r="A55" s="11" t="s">
        <v>164</v>
      </c>
      <c r="B55" s="11" t="s">
        <v>237</v>
      </c>
      <c r="C55" s="16" t="s">
        <v>90</v>
      </c>
      <c r="D55" s="12">
        <v>170000</v>
      </c>
      <c r="E55" s="12">
        <v>150000</v>
      </c>
      <c r="F55" s="6">
        <v>20.5</v>
      </c>
      <c r="G55" s="6">
        <v>7.25</v>
      </c>
      <c r="H55" s="6">
        <v>6.875</v>
      </c>
      <c r="I55" s="6">
        <v>25</v>
      </c>
      <c r="J55" s="6">
        <v>4</v>
      </c>
      <c r="K55" s="6">
        <v>5</v>
      </c>
      <c r="L55" s="6">
        <f>SUM(F55:K55)</f>
        <v>68.625</v>
      </c>
      <c r="M55" s="5"/>
      <c r="N55" s="5"/>
      <c r="O55" s="13" t="s">
        <v>261</v>
      </c>
      <c r="P55" s="37"/>
      <c r="Q55" s="14" t="s">
        <v>260</v>
      </c>
      <c r="R55" s="37"/>
      <c r="S55" s="13">
        <v>0.88</v>
      </c>
      <c r="T55" s="37"/>
      <c r="U55" s="36">
        <v>45535</v>
      </c>
      <c r="V55" s="37"/>
    </row>
    <row r="56" spans="1:87" x14ac:dyDescent="0.2">
      <c r="A56" s="11" t="s">
        <v>165</v>
      </c>
      <c r="B56" s="11" t="s">
        <v>238</v>
      </c>
      <c r="C56" s="11" t="s">
        <v>91</v>
      </c>
      <c r="D56" s="18">
        <v>166700</v>
      </c>
      <c r="E56" s="18">
        <v>150000</v>
      </c>
      <c r="F56" s="6">
        <v>22.125</v>
      </c>
      <c r="G56" s="6">
        <v>8.5</v>
      </c>
      <c r="H56" s="6">
        <v>6</v>
      </c>
      <c r="I56" s="6">
        <v>25</v>
      </c>
      <c r="J56" s="6">
        <v>2</v>
      </c>
      <c r="K56" s="6">
        <v>5</v>
      </c>
      <c r="L56" s="6">
        <f>SUM(F56:K56)</f>
        <v>68.625</v>
      </c>
      <c r="M56" s="5"/>
      <c r="N56" s="5"/>
      <c r="O56" s="13" t="s">
        <v>261</v>
      </c>
      <c r="P56" s="37"/>
      <c r="Q56" s="14" t="s">
        <v>260</v>
      </c>
      <c r="R56" s="37"/>
      <c r="S56" s="13">
        <v>0.9</v>
      </c>
      <c r="T56" s="37"/>
      <c r="U56" s="36">
        <v>45524</v>
      </c>
      <c r="V56" s="37"/>
    </row>
    <row r="57" spans="1:87" x14ac:dyDescent="0.2">
      <c r="A57" s="11" t="s">
        <v>141</v>
      </c>
      <c r="B57" s="11" t="s">
        <v>214</v>
      </c>
      <c r="C57" s="17" t="s">
        <v>67</v>
      </c>
      <c r="D57" s="12">
        <v>225000</v>
      </c>
      <c r="E57" s="12">
        <v>150000</v>
      </c>
      <c r="F57" s="6">
        <v>19.25</v>
      </c>
      <c r="G57" s="6">
        <v>7.25</v>
      </c>
      <c r="H57" s="6">
        <v>7.875</v>
      </c>
      <c r="I57" s="6">
        <v>25</v>
      </c>
      <c r="J57" s="6">
        <v>4</v>
      </c>
      <c r="K57" s="6">
        <v>5</v>
      </c>
      <c r="L57" s="6">
        <f>SUM(F57:K57)</f>
        <v>68.375</v>
      </c>
      <c r="M57" s="7"/>
      <c r="N57" s="9"/>
      <c r="O57" s="13" t="s">
        <v>261</v>
      </c>
      <c r="P57" s="35"/>
      <c r="Q57" s="14" t="s">
        <v>260</v>
      </c>
      <c r="R57" s="35"/>
      <c r="S57" s="13">
        <v>0.67</v>
      </c>
      <c r="T57" s="35"/>
      <c r="U57" s="36">
        <v>45657</v>
      </c>
      <c r="V57" s="35"/>
    </row>
    <row r="58" spans="1:87" x14ac:dyDescent="0.2">
      <c r="A58" s="11" t="s">
        <v>172</v>
      </c>
      <c r="B58" s="11" t="s">
        <v>245</v>
      </c>
      <c r="C58" s="11" t="s">
        <v>98</v>
      </c>
      <c r="D58" s="12">
        <v>170500</v>
      </c>
      <c r="E58" s="12">
        <v>150000</v>
      </c>
      <c r="F58" s="6">
        <v>21.875</v>
      </c>
      <c r="G58" s="6">
        <v>7.5</v>
      </c>
      <c r="H58" s="6">
        <v>7</v>
      </c>
      <c r="I58" s="6">
        <v>25</v>
      </c>
      <c r="J58" s="6">
        <v>2</v>
      </c>
      <c r="K58" s="6">
        <v>5</v>
      </c>
      <c r="L58" s="6">
        <f>SUM(F58:K58)</f>
        <v>68.375</v>
      </c>
      <c r="M58" s="5"/>
      <c r="N58" s="5"/>
      <c r="O58" s="13" t="s">
        <v>261</v>
      </c>
      <c r="P58" s="37"/>
      <c r="Q58" s="14" t="s">
        <v>260</v>
      </c>
      <c r="R58" s="37"/>
      <c r="S58" s="13">
        <v>0.88</v>
      </c>
      <c r="T58" s="37"/>
      <c r="U58" s="36">
        <v>45657</v>
      </c>
      <c r="V58" s="37"/>
    </row>
    <row r="59" spans="1:87" x14ac:dyDescent="0.2">
      <c r="A59" s="11" t="s">
        <v>116</v>
      </c>
      <c r="B59" s="11" t="s">
        <v>187</v>
      </c>
      <c r="C59" s="11" t="s">
        <v>42</v>
      </c>
      <c r="D59" s="12">
        <v>170000</v>
      </c>
      <c r="E59" s="12">
        <v>150000</v>
      </c>
      <c r="F59" s="6">
        <v>20</v>
      </c>
      <c r="G59" s="6">
        <v>5.125</v>
      </c>
      <c r="H59" s="6">
        <v>8</v>
      </c>
      <c r="I59" s="6">
        <v>25</v>
      </c>
      <c r="J59" s="6">
        <v>5</v>
      </c>
      <c r="K59" s="6">
        <v>5</v>
      </c>
      <c r="L59" s="6">
        <f>SUM(F59:K59)</f>
        <v>68.125</v>
      </c>
      <c r="M59" s="7"/>
      <c r="N59" s="9"/>
      <c r="O59" s="13" t="s">
        <v>261</v>
      </c>
      <c r="P59" s="35"/>
      <c r="Q59" s="14" t="s">
        <v>260</v>
      </c>
      <c r="R59" s="35"/>
      <c r="S59" s="13">
        <v>0.88</v>
      </c>
      <c r="T59" s="35"/>
      <c r="U59" s="36">
        <v>45657</v>
      </c>
      <c r="V59" s="35"/>
    </row>
    <row r="60" spans="1:87" x14ac:dyDescent="0.2">
      <c r="A60" s="11" t="s">
        <v>169</v>
      </c>
      <c r="B60" s="15" t="s">
        <v>242</v>
      </c>
      <c r="C60" s="11" t="s">
        <v>95</v>
      </c>
      <c r="D60" s="18">
        <v>205500</v>
      </c>
      <c r="E60" s="18">
        <v>150000</v>
      </c>
      <c r="F60" s="6">
        <v>21.375</v>
      </c>
      <c r="G60" s="6">
        <v>7.75</v>
      </c>
      <c r="H60" s="6">
        <v>7</v>
      </c>
      <c r="I60" s="6">
        <v>25</v>
      </c>
      <c r="J60" s="6">
        <v>2</v>
      </c>
      <c r="K60" s="6">
        <v>5</v>
      </c>
      <c r="L60" s="6">
        <f>SUM(F60:K60)</f>
        <v>68.125</v>
      </c>
      <c r="M60" s="5"/>
      <c r="N60" s="5"/>
      <c r="O60" s="13" t="s">
        <v>261</v>
      </c>
      <c r="P60" s="37"/>
      <c r="Q60" s="14" t="s">
        <v>261</v>
      </c>
      <c r="R60" s="37"/>
      <c r="S60" s="13">
        <v>0.73</v>
      </c>
      <c r="T60" s="37"/>
      <c r="U60" s="36">
        <v>45657</v>
      </c>
      <c r="V60" s="37"/>
    </row>
    <row r="61" spans="1:87" x14ac:dyDescent="0.2">
      <c r="A61" s="11" t="s">
        <v>151</v>
      </c>
      <c r="B61" s="11" t="s">
        <v>224</v>
      </c>
      <c r="C61" s="11" t="s">
        <v>77</v>
      </c>
      <c r="D61" s="12">
        <v>200000</v>
      </c>
      <c r="E61" s="12">
        <v>150000</v>
      </c>
      <c r="F61" s="6">
        <v>20.5</v>
      </c>
      <c r="G61" s="6">
        <v>8.125</v>
      </c>
      <c r="H61" s="6">
        <v>8</v>
      </c>
      <c r="I61" s="6">
        <v>25</v>
      </c>
      <c r="J61" s="6">
        <v>1</v>
      </c>
      <c r="K61" s="6">
        <v>5</v>
      </c>
      <c r="L61" s="6">
        <f>SUM(F61:K61)</f>
        <v>67.625</v>
      </c>
      <c r="M61" s="7"/>
      <c r="N61" s="5"/>
      <c r="O61" s="13" t="s">
        <v>261</v>
      </c>
      <c r="P61" s="37"/>
      <c r="Q61" s="14" t="s">
        <v>260</v>
      </c>
      <c r="R61" s="37"/>
      <c r="S61" s="13">
        <v>0.75</v>
      </c>
      <c r="T61" s="37"/>
      <c r="U61" s="36">
        <v>45291</v>
      </c>
      <c r="V61" s="37"/>
    </row>
    <row r="62" spans="1:87" x14ac:dyDescent="0.2">
      <c r="A62" s="11" t="s">
        <v>185</v>
      </c>
      <c r="B62" s="11" t="s">
        <v>258</v>
      </c>
      <c r="C62" s="11" t="s">
        <v>111</v>
      </c>
      <c r="D62" s="18">
        <v>166700</v>
      </c>
      <c r="E62" s="18">
        <v>150000</v>
      </c>
      <c r="F62" s="6">
        <v>20.375</v>
      </c>
      <c r="G62" s="6">
        <v>6.875</v>
      </c>
      <c r="H62" s="6">
        <v>6</v>
      </c>
      <c r="I62" s="6">
        <v>25</v>
      </c>
      <c r="J62" s="6">
        <v>4</v>
      </c>
      <c r="K62" s="6">
        <v>5</v>
      </c>
      <c r="L62" s="6">
        <f>SUM(F62:K62)</f>
        <v>67.25</v>
      </c>
      <c r="M62" s="5"/>
      <c r="N62" s="5"/>
      <c r="O62" s="13" t="s">
        <v>261</v>
      </c>
      <c r="P62" s="37"/>
      <c r="Q62" s="14" t="s">
        <v>260</v>
      </c>
      <c r="R62" s="37"/>
      <c r="S62" s="13">
        <v>0.9</v>
      </c>
      <c r="T62" s="37"/>
      <c r="U62" s="36">
        <v>45657</v>
      </c>
      <c r="V62" s="37"/>
    </row>
    <row r="63" spans="1:87" x14ac:dyDescent="0.2">
      <c r="A63" s="11" t="s">
        <v>115</v>
      </c>
      <c r="B63" s="11" t="s">
        <v>189</v>
      </c>
      <c r="C63" s="11" t="s">
        <v>41</v>
      </c>
      <c r="D63" s="12">
        <v>245000</v>
      </c>
      <c r="E63" s="12">
        <v>150000</v>
      </c>
      <c r="F63" s="6">
        <v>20</v>
      </c>
      <c r="G63" s="6">
        <v>5</v>
      </c>
      <c r="H63" s="6">
        <v>7</v>
      </c>
      <c r="I63" s="6">
        <v>25</v>
      </c>
      <c r="J63" s="6">
        <v>5</v>
      </c>
      <c r="K63" s="6">
        <v>5</v>
      </c>
      <c r="L63" s="6">
        <f>SUM(F63:K63)</f>
        <v>67</v>
      </c>
      <c r="M63" s="7"/>
      <c r="N63" s="9"/>
      <c r="O63" s="13" t="s">
        <v>261</v>
      </c>
      <c r="P63" s="35"/>
      <c r="Q63" s="14" t="s">
        <v>261</v>
      </c>
      <c r="R63" s="35"/>
      <c r="S63" s="13">
        <v>0.9</v>
      </c>
      <c r="T63" s="35"/>
      <c r="U63" s="36">
        <v>45413</v>
      </c>
      <c r="V63" s="35"/>
    </row>
    <row r="64" spans="1:87" x14ac:dyDescent="0.2">
      <c r="A64" s="11" t="s">
        <v>126</v>
      </c>
      <c r="B64" s="11" t="s">
        <v>199</v>
      </c>
      <c r="C64" s="11" t="s">
        <v>52</v>
      </c>
      <c r="D64" s="12">
        <v>166700</v>
      </c>
      <c r="E64" s="12">
        <v>150000</v>
      </c>
      <c r="F64" s="6">
        <v>22</v>
      </c>
      <c r="G64" s="6">
        <v>8</v>
      </c>
      <c r="H64" s="6">
        <v>7</v>
      </c>
      <c r="I64" s="6">
        <v>25</v>
      </c>
      <c r="J64" s="6">
        <v>0</v>
      </c>
      <c r="K64" s="6">
        <v>5</v>
      </c>
      <c r="L64" s="6">
        <f>SUM(F64:K64)</f>
        <v>67</v>
      </c>
      <c r="M64" s="7"/>
      <c r="N64" s="9"/>
      <c r="O64" s="13" t="s">
        <v>261</v>
      </c>
      <c r="P64" s="35"/>
      <c r="Q64" s="14" t="s">
        <v>260</v>
      </c>
      <c r="R64" s="35"/>
      <c r="S64" s="13">
        <v>0.9</v>
      </c>
      <c r="T64" s="35"/>
      <c r="U64" s="36">
        <v>45657</v>
      </c>
      <c r="V64" s="35"/>
    </row>
    <row r="65" spans="1:22" x14ac:dyDescent="0.2">
      <c r="A65" s="11" t="s">
        <v>142</v>
      </c>
      <c r="B65" s="11" t="s">
        <v>215</v>
      </c>
      <c r="C65" s="17" t="s">
        <v>68</v>
      </c>
      <c r="D65" s="12">
        <v>166700</v>
      </c>
      <c r="E65" s="12">
        <v>150000</v>
      </c>
      <c r="F65" s="6">
        <v>25</v>
      </c>
      <c r="G65" s="6">
        <v>5</v>
      </c>
      <c r="H65" s="6">
        <v>7</v>
      </c>
      <c r="I65" s="6">
        <v>25</v>
      </c>
      <c r="J65" s="6">
        <v>0</v>
      </c>
      <c r="K65" s="6">
        <v>5</v>
      </c>
      <c r="L65" s="6">
        <f>SUM(F65:K65)</f>
        <v>67</v>
      </c>
      <c r="M65" s="7"/>
      <c r="N65" s="9"/>
      <c r="O65" s="13" t="s">
        <v>261</v>
      </c>
      <c r="P65" s="35"/>
      <c r="Q65" s="14" t="s">
        <v>260</v>
      </c>
      <c r="R65" s="35"/>
      <c r="S65" s="13">
        <v>0.9</v>
      </c>
      <c r="T65" s="35"/>
      <c r="U65" s="36">
        <v>45657</v>
      </c>
      <c r="V65" s="35"/>
    </row>
    <row r="66" spans="1:22" x14ac:dyDescent="0.2">
      <c r="A66" s="11" t="s">
        <v>167</v>
      </c>
      <c r="B66" s="11" t="s">
        <v>240</v>
      </c>
      <c r="C66" s="11" t="s">
        <v>93</v>
      </c>
      <c r="D66" s="18">
        <v>167000</v>
      </c>
      <c r="E66" s="18">
        <v>150000</v>
      </c>
      <c r="F66" s="6">
        <v>22.625</v>
      </c>
      <c r="G66" s="6">
        <v>8.375</v>
      </c>
      <c r="H66" s="6">
        <v>6</v>
      </c>
      <c r="I66" s="6">
        <v>25</v>
      </c>
      <c r="J66" s="6">
        <v>0</v>
      </c>
      <c r="K66" s="6">
        <v>5</v>
      </c>
      <c r="L66" s="6">
        <f>SUM(F66:K66)</f>
        <v>67</v>
      </c>
      <c r="M66" s="5"/>
      <c r="N66" s="5"/>
      <c r="O66" s="13" t="s">
        <v>261</v>
      </c>
      <c r="P66" s="37"/>
      <c r="Q66" s="14" t="s">
        <v>261</v>
      </c>
      <c r="R66" s="37"/>
      <c r="S66" s="13">
        <v>0.9</v>
      </c>
      <c r="T66" s="37"/>
      <c r="U66" s="36">
        <v>45657</v>
      </c>
      <c r="V66" s="37"/>
    </row>
    <row r="67" spans="1:22" x14ac:dyDescent="0.2">
      <c r="A67" s="11" t="s">
        <v>175</v>
      </c>
      <c r="B67" s="15" t="s">
        <v>248</v>
      </c>
      <c r="C67" s="11" t="s">
        <v>101</v>
      </c>
      <c r="D67" s="12">
        <v>170000</v>
      </c>
      <c r="E67" s="12">
        <v>150000</v>
      </c>
      <c r="F67" s="6">
        <v>22</v>
      </c>
      <c r="G67" s="6">
        <v>7</v>
      </c>
      <c r="H67" s="6">
        <v>6</v>
      </c>
      <c r="I67" s="6">
        <v>25</v>
      </c>
      <c r="J67" s="6">
        <v>2</v>
      </c>
      <c r="K67" s="6">
        <v>5</v>
      </c>
      <c r="L67" s="6">
        <f>SUM(F67:K67)</f>
        <v>67</v>
      </c>
      <c r="M67" s="5"/>
      <c r="N67" s="5"/>
      <c r="O67" s="13" t="s">
        <v>261</v>
      </c>
      <c r="P67" s="37"/>
      <c r="Q67" s="14" t="s">
        <v>260</v>
      </c>
      <c r="R67" s="37"/>
      <c r="S67" s="13">
        <v>0.88</v>
      </c>
      <c r="T67" s="37"/>
      <c r="U67" s="36">
        <v>45657</v>
      </c>
      <c r="V67" s="37"/>
    </row>
    <row r="68" spans="1:22" x14ac:dyDescent="0.2">
      <c r="A68" s="11" t="s">
        <v>181</v>
      </c>
      <c r="B68" s="16" t="s">
        <v>254</v>
      </c>
      <c r="C68" s="11" t="s">
        <v>107</v>
      </c>
      <c r="D68" s="18">
        <v>170000</v>
      </c>
      <c r="E68" s="18">
        <v>150000</v>
      </c>
      <c r="F68" s="6">
        <v>20.875</v>
      </c>
      <c r="G68" s="6">
        <v>6.125</v>
      </c>
      <c r="H68" s="6">
        <v>7</v>
      </c>
      <c r="I68" s="6">
        <v>25</v>
      </c>
      <c r="J68" s="6">
        <v>3</v>
      </c>
      <c r="K68" s="6">
        <v>5</v>
      </c>
      <c r="L68" s="6">
        <f>SUM(F68:K68)</f>
        <v>67</v>
      </c>
      <c r="M68" s="5"/>
      <c r="N68" s="5"/>
      <c r="O68" s="13" t="s">
        <v>261</v>
      </c>
      <c r="P68" s="37"/>
      <c r="Q68" s="14" t="s">
        <v>260</v>
      </c>
      <c r="R68" s="37"/>
      <c r="S68" s="13">
        <v>0.88</v>
      </c>
      <c r="T68" s="37"/>
      <c r="U68" s="36">
        <v>45657</v>
      </c>
      <c r="V68" s="37"/>
    </row>
    <row r="69" spans="1:22" x14ac:dyDescent="0.2">
      <c r="A69" s="11" t="s">
        <v>133</v>
      </c>
      <c r="B69" s="16" t="s">
        <v>206</v>
      </c>
      <c r="C69" s="17" t="s">
        <v>59</v>
      </c>
      <c r="D69" s="12">
        <v>167000</v>
      </c>
      <c r="E69" s="12">
        <v>150000</v>
      </c>
      <c r="F69" s="6">
        <v>20.375</v>
      </c>
      <c r="G69" s="6">
        <v>7.5</v>
      </c>
      <c r="H69" s="6">
        <v>6</v>
      </c>
      <c r="I69" s="6">
        <v>25</v>
      </c>
      <c r="J69" s="6">
        <v>3</v>
      </c>
      <c r="K69" s="6">
        <v>5</v>
      </c>
      <c r="L69" s="6">
        <f>SUM(F69:K69)</f>
        <v>66.875</v>
      </c>
      <c r="M69" s="7"/>
      <c r="N69" s="9"/>
      <c r="O69" s="13" t="s">
        <v>261</v>
      </c>
      <c r="P69" s="35"/>
      <c r="Q69" s="14" t="s">
        <v>260</v>
      </c>
      <c r="R69" s="35"/>
      <c r="S69" s="13">
        <v>0.9</v>
      </c>
      <c r="T69" s="35"/>
      <c r="U69" s="36">
        <v>45657</v>
      </c>
      <c r="V69" s="35"/>
    </row>
    <row r="70" spans="1:22" x14ac:dyDescent="0.2">
      <c r="A70" s="11" t="s">
        <v>134</v>
      </c>
      <c r="B70" s="16" t="s">
        <v>207</v>
      </c>
      <c r="C70" s="17" t="s">
        <v>60</v>
      </c>
      <c r="D70" s="12">
        <v>166700</v>
      </c>
      <c r="E70" s="12">
        <v>150000</v>
      </c>
      <c r="F70" s="6">
        <v>20.875</v>
      </c>
      <c r="G70" s="6">
        <v>5</v>
      </c>
      <c r="H70" s="6">
        <v>7</v>
      </c>
      <c r="I70" s="6">
        <v>25</v>
      </c>
      <c r="J70" s="6">
        <v>4</v>
      </c>
      <c r="K70" s="6">
        <v>5</v>
      </c>
      <c r="L70" s="6">
        <f>SUM(F70:K70)</f>
        <v>66.875</v>
      </c>
      <c r="M70" s="7"/>
      <c r="N70" s="9"/>
      <c r="O70" s="13" t="s">
        <v>261</v>
      </c>
      <c r="P70" s="35"/>
      <c r="Q70" s="14" t="s">
        <v>260</v>
      </c>
      <c r="R70" s="35"/>
      <c r="S70" s="13">
        <v>0.9</v>
      </c>
      <c r="T70" s="35"/>
      <c r="U70" s="36">
        <v>45657</v>
      </c>
      <c r="V70" s="35"/>
    </row>
    <row r="71" spans="1:22" x14ac:dyDescent="0.2">
      <c r="A71" s="11" t="s">
        <v>158</v>
      </c>
      <c r="B71" s="11" t="s">
        <v>231</v>
      </c>
      <c r="C71" s="16" t="s">
        <v>84</v>
      </c>
      <c r="D71" s="12">
        <v>166700</v>
      </c>
      <c r="E71" s="12">
        <v>150000</v>
      </c>
      <c r="F71" s="6">
        <v>20.375</v>
      </c>
      <c r="G71" s="6">
        <v>8.375</v>
      </c>
      <c r="H71" s="6">
        <v>6</v>
      </c>
      <c r="I71" s="6">
        <v>25</v>
      </c>
      <c r="J71" s="6">
        <v>2</v>
      </c>
      <c r="K71" s="6">
        <v>5</v>
      </c>
      <c r="L71" s="6">
        <f>SUM(F71:K71)</f>
        <v>66.75</v>
      </c>
      <c r="M71" s="5"/>
      <c r="N71" s="5"/>
      <c r="O71" s="13" t="s">
        <v>261</v>
      </c>
      <c r="P71" s="37"/>
      <c r="Q71" s="14" t="s">
        <v>260</v>
      </c>
      <c r="R71" s="37"/>
      <c r="S71" s="13">
        <v>0.9</v>
      </c>
      <c r="T71" s="37"/>
      <c r="U71" s="36">
        <v>45382</v>
      </c>
      <c r="V71" s="37"/>
    </row>
    <row r="72" spans="1:22" x14ac:dyDescent="0.2">
      <c r="A72" s="11" t="s">
        <v>139</v>
      </c>
      <c r="B72" s="11" t="s">
        <v>212</v>
      </c>
      <c r="C72" s="17" t="s">
        <v>65</v>
      </c>
      <c r="D72" s="12">
        <v>427000</v>
      </c>
      <c r="E72" s="12">
        <v>150000</v>
      </c>
      <c r="F72" s="6">
        <v>22.625</v>
      </c>
      <c r="G72" s="6">
        <v>7</v>
      </c>
      <c r="H72" s="6">
        <v>7</v>
      </c>
      <c r="I72" s="6">
        <v>25</v>
      </c>
      <c r="J72" s="6">
        <v>0</v>
      </c>
      <c r="K72" s="6">
        <v>5</v>
      </c>
      <c r="L72" s="6">
        <f>SUM(F72:K72)</f>
        <v>66.625</v>
      </c>
      <c r="M72" s="7"/>
      <c r="N72" s="9"/>
      <c r="O72" s="13" t="s">
        <v>261</v>
      </c>
      <c r="P72" s="35"/>
      <c r="Q72" s="14" t="s">
        <v>260</v>
      </c>
      <c r="R72" s="35"/>
      <c r="S72" s="13">
        <v>0.56000000000000005</v>
      </c>
      <c r="T72" s="35"/>
      <c r="U72" s="36">
        <v>45657</v>
      </c>
      <c r="V72" s="35"/>
    </row>
    <row r="73" spans="1:22" x14ac:dyDescent="0.2">
      <c r="A73" s="11" t="s">
        <v>173</v>
      </c>
      <c r="B73" s="11" t="s">
        <v>246</v>
      </c>
      <c r="C73" s="11" t="s">
        <v>99</v>
      </c>
      <c r="D73" s="12">
        <v>170000</v>
      </c>
      <c r="E73" s="12">
        <v>150000</v>
      </c>
      <c r="F73" s="6">
        <v>21.625</v>
      </c>
      <c r="G73" s="6">
        <v>8</v>
      </c>
      <c r="H73" s="6">
        <v>6</v>
      </c>
      <c r="I73" s="6">
        <v>25</v>
      </c>
      <c r="J73" s="6">
        <v>1</v>
      </c>
      <c r="K73" s="6">
        <v>5</v>
      </c>
      <c r="L73" s="6">
        <f>SUM(F73:K73)</f>
        <v>66.625</v>
      </c>
      <c r="M73" s="5"/>
      <c r="N73" s="5"/>
      <c r="O73" s="13" t="s">
        <v>261</v>
      </c>
      <c r="P73" s="37"/>
      <c r="Q73" s="14" t="s">
        <v>260</v>
      </c>
      <c r="R73" s="37"/>
      <c r="S73" s="13">
        <v>0.88</v>
      </c>
      <c r="T73" s="37"/>
      <c r="U73" s="36">
        <v>45657</v>
      </c>
      <c r="V73" s="37"/>
    </row>
    <row r="74" spans="1:22" x14ac:dyDescent="0.2">
      <c r="A74" s="11" t="s">
        <v>174</v>
      </c>
      <c r="B74" s="11" t="s">
        <v>247</v>
      </c>
      <c r="C74" s="11" t="s">
        <v>100</v>
      </c>
      <c r="D74" s="12">
        <v>170000</v>
      </c>
      <c r="E74" s="12">
        <v>150000</v>
      </c>
      <c r="F74" s="6">
        <v>20.25</v>
      </c>
      <c r="G74" s="6">
        <v>7.625</v>
      </c>
      <c r="H74" s="6">
        <v>6</v>
      </c>
      <c r="I74" s="6">
        <v>25</v>
      </c>
      <c r="J74" s="6">
        <v>2</v>
      </c>
      <c r="K74" s="6">
        <v>5</v>
      </c>
      <c r="L74" s="6">
        <f>SUM(F74:K74)</f>
        <v>65.875</v>
      </c>
      <c r="M74" s="5"/>
      <c r="N74" s="5"/>
      <c r="O74" s="13" t="s">
        <v>261</v>
      </c>
      <c r="P74" s="37"/>
      <c r="Q74" s="14" t="s">
        <v>260</v>
      </c>
      <c r="R74" s="37"/>
      <c r="S74" s="13">
        <v>0.88</v>
      </c>
      <c r="T74" s="37"/>
      <c r="U74" s="36">
        <v>45657</v>
      </c>
      <c r="V74" s="37"/>
    </row>
    <row r="75" spans="1:22" x14ac:dyDescent="0.2">
      <c r="A75" s="11" t="s">
        <v>118</v>
      </c>
      <c r="B75" s="11" t="s">
        <v>191</v>
      </c>
      <c r="C75" s="11" t="s">
        <v>44</v>
      </c>
      <c r="D75" s="12">
        <v>167000</v>
      </c>
      <c r="E75" s="12">
        <v>150000</v>
      </c>
      <c r="F75" s="6">
        <v>20.25</v>
      </c>
      <c r="G75" s="6">
        <v>7.125</v>
      </c>
      <c r="H75" s="6">
        <v>6</v>
      </c>
      <c r="I75" s="6">
        <v>25</v>
      </c>
      <c r="J75" s="6">
        <v>2</v>
      </c>
      <c r="K75" s="6">
        <v>5</v>
      </c>
      <c r="L75" s="6">
        <f>SUM(F75:K75)</f>
        <v>65.375</v>
      </c>
      <c r="M75" s="7"/>
      <c r="N75" s="9"/>
      <c r="O75" s="13" t="s">
        <v>261</v>
      </c>
      <c r="P75" s="35"/>
      <c r="Q75" s="14" t="s">
        <v>260</v>
      </c>
      <c r="R75" s="35"/>
      <c r="S75" s="13">
        <v>0.9</v>
      </c>
      <c r="T75" s="35"/>
      <c r="U75" s="36">
        <v>45657</v>
      </c>
      <c r="V75" s="35"/>
    </row>
    <row r="76" spans="1:22" x14ac:dyDescent="0.2">
      <c r="A76" s="11" t="s">
        <v>155</v>
      </c>
      <c r="B76" s="11" t="s">
        <v>228</v>
      </c>
      <c r="C76" s="16" t="s">
        <v>81</v>
      </c>
      <c r="D76" s="12">
        <v>167000</v>
      </c>
      <c r="E76" s="12">
        <v>150000</v>
      </c>
      <c r="F76" s="6">
        <v>25</v>
      </c>
      <c r="G76" s="6">
        <v>5</v>
      </c>
      <c r="H76" s="6">
        <v>5</v>
      </c>
      <c r="I76" s="6">
        <v>25</v>
      </c>
      <c r="J76" s="6">
        <v>0</v>
      </c>
      <c r="K76" s="6">
        <v>5</v>
      </c>
      <c r="L76" s="6">
        <f>SUM(F76:K76)</f>
        <v>65</v>
      </c>
      <c r="M76" s="5"/>
      <c r="N76" s="5"/>
      <c r="O76" s="13" t="s">
        <v>261</v>
      </c>
      <c r="P76" s="37"/>
      <c r="Q76" s="14" t="s">
        <v>260</v>
      </c>
      <c r="R76" s="37"/>
      <c r="S76" s="13">
        <v>0.9</v>
      </c>
      <c r="T76" s="37"/>
      <c r="U76" s="36">
        <v>45657</v>
      </c>
      <c r="V76" s="37"/>
    </row>
    <row r="77" spans="1:22" x14ac:dyDescent="0.2">
      <c r="A77" s="11" t="s">
        <v>162</v>
      </c>
      <c r="B77" s="15" t="s">
        <v>235</v>
      </c>
      <c r="C77" s="16" t="s">
        <v>88</v>
      </c>
      <c r="D77" s="12">
        <v>166700</v>
      </c>
      <c r="E77" s="12">
        <v>150000</v>
      </c>
      <c r="F77" s="6">
        <v>21.125</v>
      </c>
      <c r="G77" s="6">
        <v>7.75</v>
      </c>
      <c r="H77" s="6">
        <v>5</v>
      </c>
      <c r="I77" s="6">
        <v>25</v>
      </c>
      <c r="J77" s="6">
        <v>1</v>
      </c>
      <c r="K77" s="6">
        <v>5</v>
      </c>
      <c r="L77" s="6">
        <f>SUM(F77:K77)</f>
        <v>64.875</v>
      </c>
      <c r="M77" s="5"/>
      <c r="N77" s="5"/>
      <c r="O77" s="13" t="s">
        <v>261</v>
      </c>
      <c r="P77" s="37"/>
      <c r="Q77" s="14" t="s">
        <v>260</v>
      </c>
      <c r="R77" s="37"/>
      <c r="S77" s="13">
        <v>0.9</v>
      </c>
      <c r="T77" s="37"/>
      <c r="U77" s="36">
        <v>45657</v>
      </c>
      <c r="V77" s="37"/>
    </row>
    <row r="78" spans="1:22" x14ac:dyDescent="0.2">
      <c r="A78" s="11" t="s">
        <v>159</v>
      </c>
      <c r="B78" s="11" t="s">
        <v>232</v>
      </c>
      <c r="C78" s="16" t="s">
        <v>85</v>
      </c>
      <c r="D78" s="12">
        <v>180000</v>
      </c>
      <c r="E78" s="12">
        <v>150000</v>
      </c>
      <c r="F78" s="6">
        <v>21.75</v>
      </c>
      <c r="G78" s="6">
        <v>7.375</v>
      </c>
      <c r="H78" s="6">
        <v>5</v>
      </c>
      <c r="I78" s="6">
        <v>25</v>
      </c>
      <c r="J78" s="6">
        <v>0</v>
      </c>
      <c r="K78" s="6">
        <v>5</v>
      </c>
      <c r="L78" s="6">
        <f>SUM(F78:K78)</f>
        <v>64.125</v>
      </c>
      <c r="M78" s="5"/>
      <c r="N78" s="5"/>
      <c r="O78" s="13" t="s">
        <v>261</v>
      </c>
      <c r="P78" s="37"/>
      <c r="Q78" s="14" t="s">
        <v>260</v>
      </c>
      <c r="R78" s="37"/>
      <c r="S78" s="13">
        <v>0.83</v>
      </c>
      <c r="T78" s="37"/>
      <c r="U78" s="36">
        <v>45657</v>
      </c>
      <c r="V78" s="37"/>
    </row>
    <row r="79" spans="1:22" x14ac:dyDescent="0.2">
      <c r="A79" s="11" t="s">
        <v>127</v>
      </c>
      <c r="B79" s="11" t="s">
        <v>200</v>
      </c>
      <c r="C79" s="11" t="s">
        <v>53</v>
      </c>
      <c r="D79" s="12">
        <v>167000</v>
      </c>
      <c r="E79" s="12">
        <v>150000</v>
      </c>
      <c r="F79" s="6">
        <v>20</v>
      </c>
      <c r="G79" s="6">
        <v>8</v>
      </c>
      <c r="H79" s="6">
        <v>6</v>
      </c>
      <c r="I79" s="6">
        <v>25</v>
      </c>
      <c r="J79" s="6">
        <v>0</v>
      </c>
      <c r="K79" s="6">
        <v>5</v>
      </c>
      <c r="L79" s="6">
        <f>SUM(F79:K79)</f>
        <v>64</v>
      </c>
      <c r="M79" s="7"/>
      <c r="N79" s="9"/>
      <c r="O79" s="13" t="s">
        <v>261</v>
      </c>
      <c r="P79" s="35"/>
      <c r="Q79" s="14" t="s">
        <v>260</v>
      </c>
      <c r="R79" s="35"/>
      <c r="S79" s="13">
        <v>0.9</v>
      </c>
      <c r="T79" s="35"/>
      <c r="U79" s="36">
        <v>45657</v>
      </c>
      <c r="V79" s="35"/>
    </row>
    <row r="80" spans="1:22" x14ac:dyDescent="0.2">
      <c r="A80" s="11" t="s">
        <v>137</v>
      </c>
      <c r="B80" s="16" t="s">
        <v>210</v>
      </c>
      <c r="C80" s="17" t="s">
        <v>63</v>
      </c>
      <c r="D80" s="12">
        <v>167000</v>
      </c>
      <c r="E80" s="12">
        <v>150000</v>
      </c>
      <c r="F80" s="6">
        <v>20</v>
      </c>
      <c r="G80" s="6">
        <v>5</v>
      </c>
      <c r="H80" s="6">
        <v>7</v>
      </c>
      <c r="I80" s="6">
        <v>25</v>
      </c>
      <c r="J80" s="6">
        <v>2</v>
      </c>
      <c r="K80" s="6">
        <v>5</v>
      </c>
      <c r="L80" s="6">
        <f>SUM(F80:K80)</f>
        <v>64</v>
      </c>
      <c r="M80" s="7"/>
      <c r="N80" s="9"/>
      <c r="O80" s="13" t="s">
        <v>261</v>
      </c>
      <c r="P80" s="35"/>
      <c r="Q80" s="14" t="s">
        <v>260</v>
      </c>
      <c r="R80" s="35"/>
      <c r="S80" s="13">
        <v>0.9</v>
      </c>
      <c r="T80" s="35"/>
      <c r="U80" s="36">
        <v>45657</v>
      </c>
      <c r="V80" s="35"/>
    </row>
    <row r="81" spans="1:22" x14ac:dyDescent="0.2">
      <c r="A81" s="11" t="s">
        <v>122</v>
      </c>
      <c r="B81" s="11" t="s">
        <v>195</v>
      </c>
      <c r="C81" s="11" t="s">
        <v>48</v>
      </c>
      <c r="D81" s="12">
        <v>170000</v>
      </c>
      <c r="E81" s="12">
        <v>150000</v>
      </c>
      <c r="F81" s="6">
        <v>17</v>
      </c>
      <c r="G81" s="6">
        <v>7</v>
      </c>
      <c r="H81" s="6">
        <v>8</v>
      </c>
      <c r="I81" s="6">
        <v>25</v>
      </c>
      <c r="J81" s="6">
        <v>1</v>
      </c>
      <c r="K81" s="6">
        <v>5</v>
      </c>
      <c r="L81" s="6">
        <f>SUM(F81:K81)</f>
        <v>63</v>
      </c>
      <c r="M81" s="7"/>
      <c r="N81" s="9"/>
      <c r="O81" s="13" t="s">
        <v>261</v>
      </c>
      <c r="P81" s="35"/>
      <c r="Q81" s="14" t="s">
        <v>260</v>
      </c>
      <c r="R81" s="35"/>
      <c r="S81" s="13">
        <v>0.88</v>
      </c>
      <c r="T81" s="35"/>
      <c r="U81" s="36">
        <v>45443</v>
      </c>
      <c r="V81" s="35"/>
    </row>
    <row r="82" spans="1:22" x14ac:dyDescent="0.2">
      <c r="A82" s="11" t="s">
        <v>132</v>
      </c>
      <c r="B82" s="16" t="s">
        <v>205</v>
      </c>
      <c r="C82" s="17" t="s">
        <v>58</v>
      </c>
      <c r="D82" s="12">
        <v>166700</v>
      </c>
      <c r="E82" s="12">
        <v>150000</v>
      </c>
      <c r="F82" s="6">
        <v>17.875</v>
      </c>
      <c r="G82" s="6">
        <v>5</v>
      </c>
      <c r="H82" s="6">
        <v>9</v>
      </c>
      <c r="I82" s="6">
        <v>25</v>
      </c>
      <c r="J82" s="6">
        <v>1</v>
      </c>
      <c r="K82" s="6">
        <v>5</v>
      </c>
      <c r="L82" s="6">
        <f>SUM(F82:K82)</f>
        <v>62.875</v>
      </c>
      <c r="M82" s="8"/>
      <c r="N82" s="9"/>
      <c r="O82" s="13" t="s">
        <v>261</v>
      </c>
      <c r="P82" s="35"/>
      <c r="Q82" s="14" t="s">
        <v>260</v>
      </c>
      <c r="R82" s="35"/>
      <c r="S82" s="13">
        <v>0.9</v>
      </c>
      <c r="T82" s="35"/>
      <c r="U82" s="36">
        <v>45657</v>
      </c>
      <c r="V82" s="35"/>
    </row>
    <row r="83" spans="1:22" x14ac:dyDescent="0.2">
      <c r="A83" s="11" t="s">
        <v>179</v>
      </c>
      <c r="B83" s="16" t="s">
        <v>252</v>
      </c>
      <c r="C83" s="11" t="s">
        <v>105</v>
      </c>
      <c r="D83" s="18">
        <v>167000</v>
      </c>
      <c r="E83" s="18">
        <v>150000</v>
      </c>
      <c r="F83" s="6">
        <v>21.625</v>
      </c>
      <c r="G83" s="6">
        <v>5</v>
      </c>
      <c r="H83" s="6">
        <v>6</v>
      </c>
      <c r="I83" s="6">
        <v>25</v>
      </c>
      <c r="J83" s="6">
        <v>0</v>
      </c>
      <c r="K83" s="6">
        <v>5</v>
      </c>
      <c r="L83" s="6">
        <f>SUM(F83:K83)</f>
        <v>62.625</v>
      </c>
      <c r="M83" s="5"/>
      <c r="N83" s="5"/>
      <c r="O83" s="13" t="s">
        <v>261</v>
      </c>
      <c r="P83" s="37"/>
      <c r="Q83" s="14" t="s">
        <v>260</v>
      </c>
      <c r="R83" s="37"/>
      <c r="S83" s="13">
        <v>0.9</v>
      </c>
      <c r="T83" s="37"/>
      <c r="U83" s="36">
        <v>45657</v>
      </c>
      <c r="V83" s="37"/>
    </row>
    <row r="84" spans="1:22" x14ac:dyDescent="0.2">
      <c r="A84" s="11" t="s">
        <v>135</v>
      </c>
      <c r="B84" s="16" t="s">
        <v>208</v>
      </c>
      <c r="C84" s="17" t="s">
        <v>61</v>
      </c>
      <c r="D84" s="12">
        <v>110000</v>
      </c>
      <c r="E84" s="12">
        <v>95000</v>
      </c>
      <c r="F84" s="6">
        <v>22</v>
      </c>
      <c r="G84" s="6">
        <v>5</v>
      </c>
      <c r="H84" s="6">
        <v>5</v>
      </c>
      <c r="I84" s="6">
        <v>25</v>
      </c>
      <c r="J84" s="6">
        <v>0</v>
      </c>
      <c r="K84" s="6">
        <v>5</v>
      </c>
      <c r="L84" s="6">
        <f>SUM(F84:K84)</f>
        <v>62</v>
      </c>
      <c r="M84" s="7"/>
      <c r="N84" s="9"/>
      <c r="O84" s="13" t="s">
        <v>261</v>
      </c>
      <c r="P84" s="35"/>
      <c r="Q84" s="14" t="s">
        <v>260</v>
      </c>
      <c r="R84" s="35"/>
      <c r="S84" s="13">
        <v>0.86</v>
      </c>
      <c r="T84" s="35"/>
      <c r="U84" s="36">
        <v>45473</v>
      </c>
      <c r="V84" s="35"/>
    </row>
    <row r="85" spans="1:22" x14ac:dyDescent="0.2">
      <c r="A85" s="11" t="s">
        <v>120</v>
      </c>
      <c r="B85" s="11" t="s">
        <v>193</v>
      </c>
      <c r="C85" s="11" t="s">
        <v>46</v>
      </c>
      <c r="D85" s="12">
        <v>166700</v>
      </c>
      <c r="E85" s="12">
        <v>150000</v>
      </c>
      <c r="F85" s="6">
        <v>21.125</v>
      </c>
      <c r="G85" s="6">
        <v>5.125</v>
      </c>
      <c r="H85" s="6">
        <v>5</v>
      </c>
      <c r="I85" s="6">
        <v>25</v>
      </c>
      <c r="J85" s="6">
        <v>0</v>
      </c>
      <c r="K85" s="6">
        <v>5</v>
      </c>
      <c r="L85" s="6">
        <f>SUM(F85:K85)</f>
        <v>61.25</v>
      </c>
      <c r="M85" s="7"/>
      <c r="N85" s="9"/>
      <c r="O85" s="13" t="s">
        <v>261</v>
      </c>
      <c r="P85" s="35"/>
      <c r="Q85" s="14" t="s">
        <v>260</v>
      </c>
      <c r="R85" s="35"/>
      <c r="S85" s="13">
        <v>0.9</v>
      </c>
      <c r="T85" s="35"/>
      <c r="U85" s="36">
        <v>45657</v>
      </c>
      <c r="V85" s="35"/>
    </row>
    <row r="86" spans="1:22" x14ac:dyDescent="0.2">
      <c r="A86" s="11" t="s">
        <v>156</v>
      </c>
      <c r="B86" s="11" t="s">
        <v>229</v>
      </c>
      <c r="C86" s="16" t="s">
        <v>82</v>
      </c>
      <c r="D86" s="12">
        <v>170000</v>
      </c>
      <c r="E86" s="12">
        <v>150000</v>
      </c>
      <c r="F86" s="6">
        <v>15.625</v>
      </c>
      <c r="G86" s="6">
        <v>5</v>
      </c>
      <c r="H86" s="6">
        <v>5</v>
      </c>
      <c r="I86" s="6">
        <v>25</v>
      </c>
      <c r="J86" s="6">
        <v>4</v>
      </c>
      <c r="K86" s="6">
        <v>5</v>
      </c>
      <c r="L86" s="6">
        <f>SUM(F86:K86)</f>
        <v>59.625</v>
      </c>
      <c r="M86" s="5"/>
      <c r="N86" s="5"/>
      <c r="O86" s="13" t="s">
        <v>261</v>
      </c>
      <c r="P86" s="37"/>
      <c r="Q86" s="14" t="s">
        <v>260</v>
      </c>
      <c r="R86" s="37"/>
      <c r="S86" s="13">
        <v>0.88</v>
      </c>
      <c r="T86" s="37"/>
      <c r="U86" s="36">
        <v>45657</v>
      </c>
      <c r="V86" s="37"/>
    </row>
    <row r="87" spans="1:22" x14ac:dyDescent="0.2">
      <c r="A87" s="11" t="s">
        <v>121</v>
      </c>
      <c r="B87" s="11" t="s">
        <v>194</v>
      </c>
      <c r="C87" s="11" t="s">
        <v>47</v>
      </c>
      <c r="D87" s="12">
        <v>167000</v>
      </c>
      <c r="E87" s="12">
        <v>150000</v>
      </c>
      <c r="F87" s="6">
        <v>15</v>
      </c>
      <c r="G87" s="6">
        <v>5</v>
      </c>
      <c r="H87" s="6">
        <v>7</v>
      </c>
      <c r="I87" s="6">
        <v>25</v>
      </c>
      <c r="J87" s="6">
        <v>0</v>
      </c>
      <c r="K87" s="6">
        <v>5</v>
      </c>
      <c r="L87" s="6">
        <f>SUM(F87:K87)</f>
        <v>57</v>
      </c>
      <c r="M87" s="7"/>
      <c r="N87" s="9"/>
      <c r="O87" s="13" t="s">
        <v>261</v>
      </c>
      <c r="P87" s="35"/>
      <c r="Q87" s="14" t="s">
        <v>260</v>
      </c>
      <c r="R87" s="35"/>
      <c r="S87" s="13">
        <v>0.9</v>
      </c>
      <c r="T87" s="35"/>
      <c r="U87" s="36">
        <v>45657</v>
      </c>
      <c r="V87" s="35"/>
    </row>
    <row r="88" spans="1:22" x14ac:dyDescent="0.25">
      <c r="D88" s="19">
        <f>SUM(D14:D87)</f>
        <v>13534200</v>
      </c>
      <c r="E88" s="19">
        <f>SUM(E14:E87)</f>
        <v>11023000</v>
      </c>
      <c r="M88" s="10">
        <f>SUM(M14:M87)</f>
        <v>3500000</v>
      </c>
    </row>
    <row r="89" spans="1:22" x14ac:dyDescent="0.25">
      <c r="L89" s="2" t="s">
        <v>16</v>
      </c>
      <c r="M89" s="10">
        <f>3500000-M88</f>
        <v>0</v>
      </c>
    </row>
  </sheetData>
  <mergeCells count="30">
    <mergeCell ref="D5:L5"/>
    <mergeCell ref="B11:B13"/>
    <mergeCell ref="C11:C13"/>
    <mergeCell ref="D11:D13"/>
    <mergeCell ref="E11:E13"/>
    <mergeCell ref="F11:F12"/>
    <mergeCell ref="H11:H12"/>
    <mergeCell ref="G11:G12"/>
    <mergeCell ref="I11:I12"/>
    <mergeCell ref="J11:J12"/>
    <mergeCell ref="K11:K12"/>
    <mergeCell ref="L11:L12"/>
    <mergeCell ref="A7:C7"/>
    <mergeCell ref="A11:A13"/>
    <mergeCell ref="D6:L7"/>
    <mergeCell ref="A2:C2"/>
    <mergeCell ref="A3:C3"/>
    <mergeCell ref="A4:C4"/>
    <mergeCell ref="D4:L4"/>
    <mergeCell ref="D3:L3"/>
    <mergeCell ref="M11:M12"/>
    <mergeCell ref="N11:N12"/>
    <mergeCell ref="O11:O12"/>
    <mergeCell ref="V11:V12"/>
    <mergeCell ref="T11:T12"/>
    <mergeCell ref="U11:U12"/>
    <mergeCell ref="P11:P12"/>
    <mergeCell ref="Q11:Q12"/>
    <mergeCell ref="R11:R12"/>
    <mergeCell ref="S11:S12"/>
  </mergeCells>
  <phoneticPr fontId="8" type="noConversion"/>
  <dataValidations count="5">
    <dataValidation type="decimal" operator="lessThanOrEqual" allowBlank="1" showInputMessage="1" showErrorMessage="1" error="max. 40" sqref="F14:F50" xr:uid="{00000000-0002-0000-0000-000000000000}">
      <formula1>40</formula1>
    </dataValidation>
    <dataValidation type="decimal" operator="lessThanOrEqual" allowBlank="1" showInputMessage="1" showErrorMessage="1" error="max. 5" sqref="J14:K50" xr:uid="{00000000-0002-0000-0000-000002000000}">
      <formula1>5</formula1>
    </dataValidation>
    <dataValidation type="decimal" operator="lessThanOrEqual" allowBlank="1" showInputMessage="1" showErrorMessage="1" error="max. 15" sqref="G14:G50" xr:uid="{00000000-0002-0000-0000-000001000000}">
      <formula1>15</formula1>
    </dataValidation>
    <dataValidation type="decimal" operator="lessThanOrEqual" allowBlank="1" showInputMessage="1" showErrorMessage="1" error="max. 10" sqref="H14:H50" xr:uid="{04FD90B6-A19F-430D-8E62-938DCCE847FB}">
      <formula1>10</formula1>
    </dataValidation>
    <dataValidation type="decimal" operator="lessThanOrEqual" allowBlank="1" showInputMessage="1" showErrorMessage="1" error="max. 25" sqref="I14:I50" xr:uid="{C3D8B8AD-781E-4B7A-907E-0C0E52173E26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C1A86-A125-48FC-BCDA-EA3C3E2D273B}">
  <dimension ref="A1:BI86"/>
  <sheetViews>
    <sheetView workbookViewId="0"/>
  </sheetViews>
  <sheetFormatPr defaultColWidth="9.140625" defaultRowHeight="12.75" x14ac:dyDescent="0.25"/>
  <cols>
    <col min="1" max="1" width="11.7109375" style="34" customWidth="1"/>
    <col min="2" max="2" width="30" style="34" bestFit="1" customWidth="1"/>
    <col min="3" max="3" width="43.7109375" style="34" customWidth="1"/>
    <col min="4" max="4" width="15.5703125" style="34" customWidth="1"/>
    <col min="5" max="5" width="15" style="34" customWidth="1"/>
    <col min="6" max="6" width="9.7109375" style="34" customWidth="1"/>
    <col min="7" max="12" width="9.28515625" style="34" customWidth="1"/>
    <col min="13" max="16384" width="9.140625" style="34"/>
  </cols>
  <sheetData>
    <row r="1" spans="1:61" ht="38.25" customHeight="1" x14ac:dyDescent="0.25">
      <c r="A1" s="1" t="s">
        <v>24</v>
      </c>
    </row>
    <row r="2" spans="1:61" ht="14.45" customHeight="1" x14ac:dyDescent="0.25">
      <c r="A2" s="23" t="s">
        <v>36</v>
      </c>
      <c r="B2" s="23"/>
      <c r="C2" s="23"/>
      <c r="D2" s="3" t="s">
        <v>20</v>
      </c>
    </row>
    <row r="3" spans="1:61" ht="14.45" customHeight="1" x14ac:dyDescent="0.25">
      <c r="A3" s="23" t="s">
        <v>26</v>
      </c>
      <c r="B3" s="23"/>
      <c r="C3" s="23"/>
      <c r="D3" s="26" t="s">
        <v>25</v>
      </c>
      <c r="E3" s="26"/>
      <c r="F3" s="26"/>
      <c r="G3" s="26"/>
      <c r="H3" s="26"/>
      <c r="I3" s="26"/>
      <c r="J3" s="26"/>
      <c r="K3" s="26"/>
      <c r="L3" s="26"/>
    </row>
    <row r="4" spans="1:61" ht="14.45" customHeight="1" x14ac:dyDescent="0.25">
      <c r="A4" s="24" t="s">
        <v>37</v>
      </c>
      <c r="B4" s="23"/>
      <c r="C4" s="23"/>
      <c r="D4" s="25"/>
      <c r="E4" s="25"/>
      <c r="F4" s="25"/>
      <c r="G4" s="25"/>
      <c r="H4" s="25"/>
      <c r="I4" s="25"/>
      <c r="J4" s="25"/>
      <c r="K4" s="25"/>
      <c r="L4" s="25"/>
    </row>
    <row r="5" spans="1:61" ht="14.45" customHeight="1" x14ac:dyDescent="0.25">
      <c r="A5" s="34" t="s">
        <v>28</v>
      </c>
      <c r="D5" s="24" t="s">
        <v>23</v>
      </c>
      <c r="E5" s="24"/>
      <c r="F5" s="24"/>
      <c r="G5" s="24"/>
      <c r="H5" s="24"/>
      <c r="I5" s="24"/>
      <c r="J5" s="24"/>
      <c r="K5" s="24"/>
      <c r="L5" s="24"/>
    </row>
    <row r="6" spans="1:61" ht="14.45" customHeight="1" x14ac:dyDescent="0.25">
      <c r="A6" s="3" t="s">
        <v>38</v>
      </c>
      <c r="B6" s="3"/>
      <c r="C6" s="3"/>
      <c r="D6" s="25" t="s">
        <v>27</v>
      </c>
      <c r="E6" s="25"/>
      <c r="F6" s="25"/>
      <c r="G6" s="25"/>
      <c r="H6" s="25"/>
      <c r="I6" s="25"/>
      <c r="J6" s="25"/>
      <c r="K6" s="25"/>
      <c r="L6" s="25"/>
    </row>
    <row r="7" spans="1:61" ht="14.45" customHeight="1" x14ac:dyDescent="0.25">
      <c r="A7" s="23" t="s">
        <v>22</v>
      </c>
      <c r="B7" s="23"/>
      <c r="C7" s="23"/>
      <c r="D7" s="25"/>
      <c r="E7" s="25"/>
      <c r="F7" s="25"/>
      <c r="G7" s="25"/>
      <c r="H7" s="25"/>
      <c r="I7" s="25"/>
      <c r="J7" s="25"/>
      <c r="K7" s="25"/>
      <c r="L7" s="25"/>
    </row>
    <row r="8" spans="1:61" ht="12.6" customHeight="1" x14ac:dyDescent="0.25">
      <c r="A8" s="3"/>
    </row>
    <row r="9" spans="1:61" ht="26.45" customHeight="1" x14ac:dyDescent="0.25">
      <c r="A9" s="21" t="s">
        <v>0</v>
      </c>
      <c r="B9" s="21" t="s">
        <v>1</v>
      </c>
      <c r="C9" s="21" t="s">
        <v>15</v>
      </c>
      <c r="D9" s="21" t="s">
        <v>10</v>
      </c>
      <c r="E9" s="28" t="s">
        <v>2</v>
      </c>
      <c r="F9" s="21" t="s">
        <v>12</v>
      </c>
      <c r="G9" s="21" t="s">
        <v>33</v>
      </c>
      <c r="H9" s="21" t="s">
        <v>11</v>
      </c>
      <c r="I9" s="21" t="s">
        <v>29</v>
      </c>
      <c r="J9" s="21" t="s">
        <v>31</v>
      </c>
      <c r="K9" s="21" t="s">
        <v>32</v>
      </c>
      <c r="L9" s="21" t="s">
        <v>34</v>
      </c>
    </row>
    <row r="10" spans="1:61" ht="59.45" customHeight="1" x14ac:dyDescent="0.25">
      <c r="A10" s="27"/>
      <c r="B10" s="27"/>
      <c r="C10" s="27"/>
      <c r="D10" s="27"/>
      <c r="E10" s="29"/>
      <c r="F10" s="22"/>
      <c r="G10" s="22"/>
      <c r="H10" s="22"/>
      <c r="I10" s="22"/>
      <c r="J10" s="22"/>
      <c r="K10" s="22"/>
      <c r="L10" s="22"/>
    </row>
    <row r="11" spans="1:61" ht="28.9" customHeight="1" x14ac:dyDescent="0.25">
      <c r="A11" s="22"/>
      <c r="B11" s="22"/>
      <c r="C11" s="22"/>
      <c r="D11" s="22"/>
      <c r="E11" s="30"/>
      <c r="F11" s="4" t="s">
        <v>21</v>
      </c>
      <c r="G11" s="4" t="s">
        <v>17</v>
      </c>
      <c r="H11" s="4" t="s">
        <v>19</v>
      </c>
      <c r="I11" s="4" t="s">
        <v>30</v>
      </c>
      <c r="J11" s="4" t="s">
        <v>18</v>
      </c>
      <c r="K11" s="4" t="s">
        <v>18</v>
      </c>
      <c r="L11" s="4"/>
    </row>
    <row r="12" spans="1:61" s="5" customFormat="1" ht="12.75" customHeight="1" x14ac:dyDescent="0.2">
      <c r="A12" s="11" t="s">
        <v>113</v>
      </c>
      <c r="B12" s="11" t="s">
        <v>187</v>
      </c>
      <c r="C12" s="11" t="s">
        <v>39</v>
      </c>
      <c r="D12" s="12">
        <v>167000</v>
      </c>
      <c r="E12" s="12">
        <v>150000</v>
      </c>
      <c r="F12" s="33">
        <v>33</v>
      </c>
      <c r="G12" s="33">
        <v>12</v>
      </c>
      <c r="H12" s="33">
        <v>5</v>
      </c>
      <c r="I12" s="33">
        <v>25</v>
      </c>
      <c r="J12" s="33">
        <v>5</v>
      </c>
      <c r="K12" s="33">
        <v>5</v>
      </c>
      <c r="L12" s="33">
        <f>SUM(F12:K12)</f>
        <v>85</v>
      </c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</row>
    <row r="13" spans="1:61" s="5" customFormat="1" ht="12.75" customHeight="1" x14ac:dyDescent="0.2">
      <c r="A13" s="11" t="s">
        <v>114</v>
      </c>
      <c r="B13" s="11" t="s">
        <v>188</v>
      </c>
      <c r="C13" s="11" t="s">
        <v>40</v>
      </c>
      <c r="D13" s="12">
        <v>166700</v>
      </c>
      <c r="E13" s="12">
        <v>150000</v>
      </c>
      <c r="F13" s="33">
        <v>25</v>
      </c>
      <c r="G13" s="33">
        <v>11</v>
      </c>
      <c r="H13" s="33">
        <v>7</v>
      </c>
      <c r="I13" s="33">
        <v>25</v>
      </c>
      <c r="J13" s="33">
        <v>4</v>
      </c>
      <c r="K13" s="33">
        <v>5</v>
      </c>
      <c r="L13" s="33">
        <f t="shared" ref="L13:L76" si="0">SUM(F13:K13)</f>
        <v>77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</row>
    <row r="14" spans="1:61" s="5" customFormat="1" ht="12.75" customHeight="1" x14ac:dyDescent="0.2">
      <c r="A14" s="11" t="s">
        <v>115</v>
      </c>
      <c r="B14" s="11" t="s">
        <v>189</v>
      </c>
      <c r="C14" s="11" t="s">
        <v>41</v>
      </c>
      <c r="D14" s="12">
        <v>245000</v>
      </c>
      <c r="E14" s="12">
        <v>150000</v>
      </c>
      <c r="F14" s="33">
        <v>20</v>
      </c>
      <c r="G14" s="33">
        <v>5</v>
      </c>
      <c r="H14" s="33">
        <v>7</v>
      </c>
      <c r="I14" s="33">
        <v>25</v>
      </c>
      <c r="J14" s="33">
        <v>5</v>
      </c>
      <c r="K14" s="33">
        <v>5</v>
      </c>
      <c r="L14" s="33">
        <f t="shared" si="0"/>
        <v>67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</row>
    <row r="15" spans="1:61" s="5" customFormat="1" ht="12.75" customHeight="1" x14ac:dyDescent="0.2">
      <c r="A15" s="11" t="s">
        <v>116</v>
      </c>
      <c r="B15" s="11" t="s">
        <v>187</v>
      </c>
      <c r="C15" s="11" t="s">
        <v>42</v>
      </c>
      <c r="D15" s="12">
        <v>170000</v>
      </c>
      <c r="E15" s="12">
        <v>150000</v>
      </c>
      <c r="F15" s="33">
        <v>20</v>
      </c>
      <c r="G15" s="33">
        <v>5</v>
      </c>
      <c r="H15" s="33">
        <v>8</v>
      </c>
      <c r="I15" s="33">
        <v>25</v>
      </c>
      <c r="J15" s="33">
        <v>5</v>
      </c>
      <c r="K15" s="33">
        <v>5</v>
      </c>
      <c r="L15" s="33">
        <f t="shared" si="0"/>
        <v>68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</row>
    <row r="16" spans="1:61" s="5" customFormat="1" ht="12.75" customHeight="1" x14ac:dyDescent="0.2">
      <c r="A16" s="11" t="s">
        <v>117</v>
      </c>
      <c r="B16" s="15" t="s">
        <v>190</v>
      </c>
      <c r="C16" s="11" t="s">
        <v>43</v>
      </c>
      <c r="D16" s="12">
        <v>250000</v>
      </c>
      <c r="E16" s="12">
        <v>150000</v>
      </c>
      <c r="F16" s="33">
        <v>30</v>
      </c>
      <c r="G16" s="33">
        <v>10</v>
      </c>
      <c r="H16" s="33">
        <v>9</v>
      </c>
      <c r="I16" s="33">
        <v>25</v>
      </c>
      <c r="J16" s="33">
        <v>2</v>
      </c>
      <c r="K16" s="33">
        <v>5</v>
      </c>
      <c r="L16" s="33">
        <f t="shared" si="0"/>
        <v>81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</row>
    <row r="17" spans="1:61" s="5" customFormat="1" x14ac:dyDescent="0.2">
      <c r="A17" s="11" t="s">
        <v>118</v>
      </c>
      <c r="B17" s="11" t="s">
        <v>191</v>
      </c>
      <c r="C17" s="11" t="s">
        <v>44</v>
      </c>
      <c r="D17" s="12">
        <v>167000</v>
      </c>
      <c r="E17" s="12">
        <v>150000</v>
      </c>
      <c r="F17" s="33">
        <v>22</v>
      </c>
      <c r="G17" s="33">
        <v>8</v>
      </c>
      <c r="H17" s="33">
        <v>6</v>
      </c>
      <c r="I17" s="33">
        <v>25</v>
      </c>
      <c r="J17" s="33">
        <v>2</v>
      </c>
      <c r="K17" s="33">
        <v>5</v>
      </c>
      <c r="L17" s="33">
        <f t="shared" si="0"/>
        <v>68</v>
      </c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</row>
    <row r="18" spans="1:61" s="5" customFormat="1" ht="12.75" customHeight="1" x14ac:dyDescent="0.2">
      <c r="A18" s="11" t="s">
        <v>119</v>
      </c>
      <c r="B18" s="11" t="s">
        <v>192</v>
      </c>
      <c r="C18" s="11" t="s">
        <v>45</v>
      </c>
      <c r="D18" s="12">
        <v>294500</v>
      </c>
      <c r="E18" s="12">
        <v>150000</v>
      </c>
      <c r="F18" s="33">
        <v>35</v>
      </c>
      <c r="G18" s="33">
        <v>11</v>
      </c>
      <c r="H18" s="33">
        <v>10</v>
      </c>
      <c r="I18" s="33">
        <v>25</v>
      </c>
      <c r="J18" s="33">
        <v>2</v>
      </c>
      <c r="K18" s="33">
        <v>5</v>
      </c>
      <c r="L18" s="33">
        <f t="shared" si="0"/>
        <v>88</v>
      </c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</row>
    <row r="19" spans="1:61" s="5" customFormat="1" ht="12.75" customHeight="1" x14ac:dyDescent="0.2">
      <c r="A19" s="11" t="s">
        <v>120</v>
      </c>
      <c r="B19" s="11" t="s">
        <v>193</v>
      </c>
      <c r="C19" s="11" t="s">
        <v>46</v>
      </c>
      <c r="D19" s="12">
        <v>166700</v>
      </c>
      <c r="E19" s="12">
        <v>150000</v>
      </c>
      <c r="F19" s="33">
        <v>20</v>
      </c>
      <c r="G19" s="33">
        <v>5</v>
      </c>
      <c r="H19" s="33">
        <v>5</v>
      </c>
      <c r="I19" s="33">
        <v>25</v>
      </c>
      <c r="J19" s="33">
        <v>0</v>
      </c>
      <c r="K19" s="33">
        <v>5</v>
      </c>
      <c r="L19" s="33">
        <f t="shared" si="0"/>
        <v>60</v>
      </c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</row>
    <row r="20" spans="1:61" s="5" customFormat="1" ht="13.5" customHeight="1" x14ac:dyDescent="0.2">
      <c r="A20" s="11" t="s">
        <v>121</v>
      </c>
      <c r="B20" s="11" t="s">
        <v>194</v>
      </c>
      <c r="C20" s="11" t="s">
        <v>47</v>
      </c>
      <c r="D20" s="12">
        <v>167000</v>
      </c>
      <c r="E20" s="12">
        <v>150000</v>
      </c>
      <c r="F20" s="33">
        <v>15</v>
      </c>
      <c r="G20" s="33">
        <v>5</v>
      </c>
      <c r="H20" s="33">
        <v>7</v>
      </c>
      <c r="I20" s="33">
        <v>25</v>
      </c>
      <c r="J20" s="33">
        <v>0</v>
      </c>
      <c r="K20" s="33">
        <v>5</v>
      </c>
      <c r="L20" s="33">
        <f t="shared" si="0"/>
        <v>57</v>
      </c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</row>
    <row r="21" spans="1:61" s="5" customFormat="1" ht="12.75" customHeight="1" x14ac:dyDescent="0.2">
      <c r="A21" s="11" t="s">
        <v>122</v>
      </c>
      <c r="B21" s="11" t="s">
        <v>195</v>
      </c>
      <c r="C21" s="11" t="s">
        <v>48</v>
      </c>
      <c r="D21" s="12">
        <v>170000</v>
      </c>
      <c r="E21" s="12">
        <v>150000</v>
      </c>
      <c r="F21" s="33">
        <v>17</v>
      </c>
      <c r="G21" s="33">
        <v>7</v>
      </c>
      <c r="H21" s="33">
        <v>8</v>
      </c>
      <c r="I21" s="33">
        <v>25</v>
      </c>
      <c r="J21" s="33">
        <v>1</v>
      </c>
      <c r="K21" s="33">
        <v>5</v>
      </c>
      <c r="L21" s="33">
        <f t="shared" si="0"/>
        <v>63</v>
      </c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</row>
    <row r="22" spans="1:61" s="5" customFormat="1" ht="12.75" customHeight="1" x14ac:dyDescent="0.2">
      <c r="A22" s="11" t="s">
        <v>123</v>
      </c>
      <c r="B22" s="11" t="s">
        <v>196</v>
      </c>
      <c r="C22" s="11" t="s">
        <v>49</v>
      </c>
      <c r="D22" s="12">
        <v>170000</v>
      </c>
      <c r="E22" s="12">
        <v>150000</v>
      </c>
      <c r="F22" s="33">
        <v>35</v>
      </c>
      <c r="G22" s="33">
        <v>10</v>
      </c>
      <c r="H22" s="33">
        <v>10</v>
      </c>
      <c r="I22" s="33">
        <v>25</v>
      </c>
      <c r="J22" s="33">
        <v>2</v>
      </c>
      <c r="K22" s="33">
        <v>5</v>
      </c>
      <c r="L22" s="33">
        <f t="shared" si="0"/>
        <v>87</v>
      </c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</row>
    <row r="23" spans="1:61" s="5" customFormat="1" ht="12.75" customHeight="1" x14ac:dyDescent="0.2">
      <c r="A23" s="11" t="s">
        <v>124</v>
      </c>
      <c r="B23" s="11" t="s">
        <v>197</v>
      </c>
      <c r="C23" s="11" t="s">
        <v>50</v>
      </c>
      <c r="D23" s="12">
        <v>167000</v>
      </c>
      <c r="E23" s="12">
        <v>150000</v>
      </c>
      <c r="F23" s="33">
        <v>18</v>
      </c>
      <c r="G23" s="33">
        <v>6</v>
      </c>
      <c r="H23" s="33">
        <v>10</v>
      </c>
      <c r="I23" s="33">
        <v>25</v>
      </c>
      <c r="J23" s="33">
        <v>3</v>
      </c>
      <c r="K23" s="33">
        <v>5</v>
      </c>
      <c r="L23" s="33">
        <f t="shared" si="0"/>
        <v>67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</row>
    <row r="24" spans="1:61" s="5" customFormat="1" ht="12.75" customHeight="1" x14ac:dyDescent="0.2">
      <c r="A24" s="11" t="s">
        <v>125</v>
      </c>
      <c r="B24" s="11" t="s">
        <v>198</v>
      </c>
      <c r="C24" s="11" t="s">
        <v>51</v>
      </c>
      <c r="D24" s="12">
        <v>166700</v>
      </c>
      <c r="E24" s="12">
        <v>150000</v>
      </c>
      <c r="F24" s="33">
        <v>36</v>
      </c>
      <c r="G24" s="33">
        <v>9</v>
      </c>
      <c r="H24" s="33">
        <v>10</v>
      </c>
      <c r="I24" s="33">
        <v>25</v>
      </c>
      <c r="J24" s="33">
        <v>4</v>
      </c>
      <c r="K24" s="33">
        <v>5</v>
      </c>
      <c r="L24" s="33">
        <f t="shared" si="0"/>
        <v>89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</row>
    <row r="25" spans="1:61" s="5" customFormat="1" x14ac:dyDescent="0.2">
      <c r="A25" s="11" t="s">
        <v>126</v>
      </c>
      <c r="B25" s="11" t="s">
        <v>199</v>
      </c>
      <c r="C25" s="11" t="s">
        <v>52</v>
      </c>
      <c r="D25" s="12">
        <v>166700</v>
      </c>
      <c r="E25" s="12">
        <v>150000</v>
      </c>
      <c r="F25" s="33">
        <v>22</v>
      </c>
      <c r="G25" s="33">
        <v>8</v>
      </c>
      <c r="H25" s="33">
        <v>7</v>
      </c>
      <c r="I25" s="33">
        <v>25</v>
      </c>
      <c r="J25" s="33">
        <v>0</v>
      </c>
      <c r="K25" s="33">
        <v>5</v>
      </c>
      <c r="L25" s="33">
        <f t="shared" si="0"/>
        <v>67</v>
      </c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</row>
    <row r="26" spans="1:61" s="5" customFormat="1" ht="12.75" customHeight="1" x14ac:dyDescent="0.2">
      <c r="A26" s="11" t="s">
        <v>127</v>
      </c>
      <c r="B26" s="11" t="s">
        <v>200</v>
      </c>
      <c r="C26" s="11" t="s">
        <v>53</v>
      </c>
      <c r="D26" s="12">
        <v>167000</v>
      </c>
      <c r="E26" s="12">
        <v>150000</v>
      </c>
      <c r="F26" s="33">
        <v>20</v>
      </c>
      <c r="G26" s="33">
        <v>8</v>
      </c>
      <c r="H26" s="33">
        <v>6</v>
      </c>
      <c r="I26" s="33">
        <v>25</v>
      </c>
      <c r="J26" s="33">
        <v>0</v>
      </c>
      <c r="K26" s="33">
        <v>5</v>
      </c>
      <c r="L26" s="33">
        <f t="shared" si="0"/>
        <v>64</v>
      </c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</row>
    <row r="27" spans="1:61" s="5" customFormat="1" ht="12.75" customHeight="1" x14ac:dyDescent="0.2">
      <c r="A27" s="11" t="s">
        <v>128</v>
      </c>
      <c r="B27" s="11" t="s">
        <v>201</v>
      </c>
      <c r="C27" s="11" t="s">
        <v>54</v>
      </c>
      <c r="D27" s="12">
        <v>170000</v>
      </c>
      <c r="E27" s="12">
        <v>150000</v>
      </c>
      <c r="F27" s="33">
        <v>20</v>
      </c>
      <c r="G27" s="33">
        <v>5</v>
      </c>
      <c r="H27" s="33">
        <v>8</v>
      </c>
      <c r="I27" s="33">
        <v>25</v>
      </c>
      <c r="J27" s="33">
        <v>5</v>
      </c>
      <c r="K27" s="33">
        <v>5</v>
      </c>
      <c r="L27" s="33">
        <f t="shared" si="0"/>
        <v>68</v>
      </c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</row>
    <row r="28" spans="1:61" s="5" customFormat="1" ht="12.75" customHeight="1" x14ac:dyDescent="0.2">
      <c r="A28" s="11" t="s">
        <v>129</v>
      </c>
      <c r="B28" s="16" t="s">
        <v>202</v>
      </c>
      <c r="C28" s="11" t="s">
        <v>55</v>
      </c>
      <c r="D28" s="12">
        <v>166700</v>
      </c>
      <c r="E28" s="12">
        <v>150000</v>
      </c>
      <c r="F28" s="33">
        <v>21</v>
      </c>
      <c r="G28" s="33">
        <v>5</v>
      </c>
      <c r="H28" s="33">
        <v>8</v>
      </c>
      <c r="I28" s="33">
        <v>25</v>
      </c>
      <c r="J28" s="33">
        <v>5</v>
      </c>
      <c r="K28" s="33">
        <v>5</v>
      </c>
      <c r="L28" s="33">
        <f t="shared" si="0"/>
        <v>69</v>
      </c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</row>
    <row r="29" spans="1:61" s="5" customFormat="1" ht="12.75" customHeight="1" x14ac:dyDescent="0.2">
      <c r="A29" s="11" t="s">
        <v>130</v>
      </c>
      <c r="B29" s="16" t="s">
        <v>203</v>
      </c>
      <c r="C29" s="17" t="s">
        <v>56</v>
      </c>
      <c r="D29" s="12">
        <v>166700</v>
      </c>
      <c r="E29" s="12">
        <v>150000</v>
      </c>
      <c r="F29" s="33">
        <v>38</v>
      </c>
      <c r="G29" s="33">
        <v>13</v>
      </c>
      <c r="H29" s="33">
        <v>10</v>
      </c>
      <c r="I29" s="33">
        <v>25</v>
      </c>
      <c r="J29" s="33">
        <v>5</v>
      </c>
      <c r="K29" s="33">
        <v>5</v>
      </c>
      <c r="L29" s="33">
        <f t="shared" si="0"/>
        <v>96</v>
      </c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</row>
    <row r="30" spans="1:61" s="5" customFormat="1" x14ac:dyDescent="0.2">
      <c r="A30" s="11" t="s">
        <v>131</v>
      </c>
      <c r="B30" s="16" t="s">
        <v>204</v>
      </c>
      <c r="C30" s="17" t="s">
        <v>57</v>
      </c>
      <c r="D30" s="12">
        <v>166700</v>
      </c>
      <c r="E30" s="12">
        <v>150000</v>
      </c>
      <c r="F30" s="33">
        <v>18</v>
      </c>
      <c r="G30" s="33">
        <v>7</v>
      </c>
      <c r="H30" s="33">
        <v>9</v>
      </c>
      <c r="I30" s="33">
        <v>25</v>
      </c>
      <c r="J30" s="33">
        <v>5</v>
      </c>
      <c r="K30" s="33">
        <v>5</v>
      </c>
      <c r="L30" s="33">
        <f t="shared" si="0"/>
        <v>69</v>
      </c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</row>
    <row r="31" spans="1:61" s="5" customFormat="1" ht="12.75" customHeight="1" x14ac:dyDescent="0.2">
      <c r="A31" s="11" t="s">
        <v>132</v>
      </c>
      <c r="B31" s="16" t="s">
        <v>205</v>
      </c>
      <c r="C31" s="17" t="s">
        <v>58</v>
      </c>
      <c r="D31" s="12">
        <v>166700</v>
      </c>
      <c r="E31" s="12">
        <v>150000</v>
      </c>
      <c r="F31" s="33">
        <v>17</v>
      </c>
      <c r="G31" s="33">
        <v>5</v>
      </c>
      <c r="H31" s="33">
        <v>9</v>
      </c>
      <c r="I31" s="33">
        <v>25</v>
      </c>
      <c r="J31" s="33">
        <v>1</v>
      </c>
      <c r="K31" s="33">
        <v>5</v>
      </c>
      <c r="L31" s="33">
        <f t="shared" si="0"/>
        <v>62</v>
      </c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</row>
    <row r="32" spans="1:61" s="5" customFormat="1" ht="12.75" customHeight="1" x14ac:dyDescent="0.2">
      <c r="A32" s="11" t="s">
        <v>133</v>
      </c>
      <c r="B32" s="16" t="s">
        <v>206</v>
      </c>
      <c r="C32" s="17" t="s">
        <v>59</v>
      </c>
      <c r="D32" s="12">
        <v>167000</v>
      </c>
      <c r="E32" s="12">
        <v>150000</v>
      </c>
      <c r="F32" s="33">
        <v>22</v>
      </c>
      <c r="G32" s="33">
        <v>8</v>
      </c>
      <c r="H32" s="33">
        <v>6</v>
      </c>
      <c r="I32" s="33">
        <v>25</v>
      </c>
      <c r="J32" s="33">
        <v>3</v>
      </c>
      <c r="K32" s="33">
        <v>5</v>
      </c>
      <c r="L32" s="33">
        <f t="shared" si="0"/>
        <v>69</v>
      </c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</row>
    <row r="33" spans="1:61" s="5" customFormat="1" ht="12.75" customHeight="1" x14ac:dyDescent="0.2">
      <c r="A33" s="11" t="s">
        <v>134</v>
      </c>
      <c r="B33" s="16" t="s">
        <v>207</v>
      </c>
      <c r="C33" s="17" t="s">
        <v>60</v>
      </c>
      <c r="D33" s="12">
        <v>166700</v>
      </c>
      <c r="E33" s="12">
        <v>150000</v>
      </c>
      <c r="F33" s="33">
        <v>22</v>
      </c>
      <c r="G33" s="33">
        <v>5</v>
      </c>
      <c r="H33" s="33">
        <v>7</v>
      </c>
      <c r="I33" s="33">
        <v>25</v>
      </c>
      <c r="J33" s="33">
        <v>4</v>
      </c>
      <c r="K33" s="33">
        <v>5</v>
      </c>
      <c r="L33" s="33">
        <f t="shared" si="0"/>
        <v>68</v>
      </c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</row>
    <row r="34" spans="1:61" s="5" customFormat="1" ht="12.75" customHeight="1" x14ac:dyDescent="0.2">
      <c r="A34" s="11" t="s">
        <v>135</v>
      </c>
      <c r="B34" s="16" t="s">
        <v>208</v>
      </c>
      <c r="C34" s="17" t="s">
        <v>61</v>
      </c>
      <c r="D34" s="12">
        <v>110000</v>
      </c>
      <c r="E34" s="12">
        <v>95000</v>
      </c>
      <c r="F34" s="33">
        <v>22</v>
      </c>
      <c r="G34" s="33">
        <v>5</v>
      </c>
      <c r="H34" s="33">
        <v>5</v>
      </c>
      <c r="I34" s="33">
        <v>25</v>
      </c>
      <c r="J34" s="33">
        <v>0</v>
      </c>
      <c r="K34" s="33">
        <v>5</v>
      </c>
      <c r="L34" s="33">
        <f t="shared" si="0"/>
        <v>62</v>
      </c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</row>
    <row r="35" spans="1:61" s="5" customFormat="1" ht="12.75" customHeight="1" x14ac:dyDescent="0.2">
      <c r="A35" s="11" t="s">
        <v>136</v>
      </c>
      <c r="B35" s="16" t="s">
        <v>209</v>
      </c>
      <c r="C35" s="17" t="s">
        <v>62</v>
      </c>
      <c r="D35" s="12">
        <v>167000</v>
      </c>
      <c r="E35" s="12">
        <v>150000</v>
      </c>
      <c r="F35" s="33">
        <v>23</v>
      </c>
      <c r="G35" s="33">
        <v>6</v>
      </c>
      <c r="H35" s="33">
        <v>8</v>
      </c>
      <c r="I35" s="33">
        <v>25</v>
      </c>
      <c r="J35" s="33">
        <v>4</v>
      </c>
      <c r="K35" s="33">
        <v>5</v>
      </c>
      <c r="L35" s="33">
        <f t="shared" si="0"/>
        <v>71</v>
      </c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</row>
    <row r="36" spans="1:61" s="5" customFormat="1" ht="12.75" customHeight="1" x14ac:dyDescent="0.2">
      <c r="A36" s="11" t="s">
        <v>137</v>
      </c>
      <c r="B36" s="16" t="s">
        <v>210</v>
      </c>
      <c r="C36" s="17" t="s">
        <v>63</v>
      </c>
      <c r="D36" s="12">
        <v>167000</v>
      </c>
      <c r="E36" s="12">
        <v>150000</v>
      </c>
      <c r="F36" s="33">
        <v>20</v>
      </c>
      <c r="G36" s="33">
        <v>5</v>
      </c>
      <c r="H36" s="33">
        <v>7</v>
      </c>
      <c r="I36" s="33">
        <v>25</v>
      </c>
      <c r="J36" s="33">
        <v>2</v>
      </c>
      <c r="K36" s="33">
        <v>5</v>
      </c>
      <c r="L36" s="33">
        <f t="shared" si="0"/>
        <v>64</v>
      </c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</row>
    <row r="37" spans="1:61" s="5" customFormat="1" ht="12.75" customHeight="1" x14ac:dyDescent="0.2">
      <c r="A37" s="11" t="s">
        <v>138</v>
      </c>
      <c r="B37" s="16" t="s">
        <v>211</v>
      </c>
      <c r="C37" s="17" t="s">
        <v>64</v>
      </c>
      <c r="D37" s="12">
        <v>166700</v>
      </c>
      <c r="E37" s="12">
        <v>150000</v>
      </c>
      <c r="F37" s="33">
        <v>32</v>
      </c>
      <c r="G37" s="33">
        <v>15</v>
      </c>
      <c r="H37" s="33">
        <v>5</v>
      </c>
      <c r="I37" s="33">
        <v>25</v>
      </c>
      <c r="J37" s="33">
        <v>1</v>
      </c>
      <c r="K37" s="33">
        <v>5</v>
      </c>
      <c r="L37" s="33">
        <f t="shared" si="0"/>
        <v>83</v>
      </c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</row>
    <row r="38" spans="1:61" s="5" customFormat="1" x14ac:dyDescent="0.2">
      <c r="A38" s="11" t="s">
        <v>139</v>
      </c>
      <c r="B38" s="11" t="s">
        <v>212</v>
      </c>
      <c r="C38" s="17" t="s">
        <v>65</v>
      </c>
      <c r="D38" s="12">
        <v>427000</v>
      </c>
      <c r="E38" s="12">
        <v>150000</v>
      </c>
      <c r="F38" s="33">
        <v>25</v>
      </c>
      <c r="G38" s="33">
        <v>7</v>
      </c>
      <c r="H38" s="33">
        <v>7</v>
      </c>
      <c r="I38" s="33">
        <v>25</v>
      </c>
      <c r="J38" s="33">
        <v>0</v>
      </c>
      <c r="K38" s="33">
        <v>5</v>
      </c>
      <c r="L38" s="33">
        <f t="shared" si="0"/>
        <v>69</v>
      </c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</row>
    <row r="39" spans="1:61" s="5" customFormat="1" ht="12.75" customHeight="1" x14ac:dyDescent="0.2">
      <c r="A39" s="11" t="s">
        <v>140</v>
      </c>
      <c r="B39" s="11" t="s">
        <v>213</v>
      </c>
      <c r="C39" s="17" t="s">
        <v>66</v>
      </c>
      <c r="D39" s="12">
        <v>180000</v>
      </c>
      <c r="E39" s="12">
        <v>150000</v>
      </c>
      <c r="F39" s="33">
        <v>30</v>
      </c>
      <c r="G39" s="33">
        <v>15</v>
      </c>
      <c r="H39" s="33">
        <v>10</v>
      </c>
      <c r="I39" s="33">
        <v>25</v>
      </c>
      <c r="J39" s="33">
        <v>5</v>
      </c>
      <c r="K39" s="33">
        <v>5</v>
      </c>
      <c r="L39" s="33">
        <f t="shared" si="0"/>
        <v>90</v>
      </c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</row>
    <row r="40" spans="1:61" s="5" customFormat="1" ht="12.75" customHeight="1" x14ac:dyDescent="0.2">
      <c r="A40" s="11" t="s">
        <v>141</v>
      </c>
      <c r="B40" s="11" t="s">
        <v>214</v>
      </c>
      <c r="C40" s="17" t="s">
        <v>67</v>
      </c>
      <c r="D40" s="12">
        <v>225000</v>
      </c>
      <c r="E40" s="12">
        <v>150000</v>
      </c>
      <c r="F40" s="33">
        <v>20</v>
      </c>
      <c r="G40" s="33">
        <v>8</v>
      </c>
      <c r="H40" s="33">
        <v>7</v>
      </c>
      <c r="I40" s="33">
        <v>25</v>
      </c>
      <c r="J40" s="33">
        <v>4</v>
      </c>
      <c r="K40" s="33">
        <v>5</v>
      </c>
      <c r="L40" s="33">
        <f t="shared" si="0"/>
        <v>69</v>
      </c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</row>
    <row r="41" spans="1:61" s="5" customFormat="1" ht="12.75" customHeight="1" x14ac:dyDescent="0.2">
      <c r="A41" s="11" t="s">
        <v>142</v>
      </c>
      <c r="B41" s="11" t="s">
        <v>215</v>
      </c>
      <c r="C41" s="17" t="s">
        <v>68</v>
      </c>
      <c r="D41" s="12">
        <v>166700</v>
      </c>
      <c r="E41" s="12">
        <v>150000</v>
      </c>
      <c r="F41" s="33">
        <v>25</v>
      </c>
      <c r="G41" s="33">
        <v>5</v>
      </c>
      <c r="H41" s="33">
        <v>7</v>
      </c>
      <c r="I41" s="33">
        <v>25</v>
      </c>
      <c r="J41" s="33">
        <v>0</v>
      </c>
      <c r="K41" s="33">
        <v>5</v>
      </c>
      <c r="L41" s="33">
        <f t="shared" si="0"/>
        <v>67</v>
      </c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</row>
    <row r="42" spans="1:61" s="5" customFormat="1" ht="12.75" customHeight="1" x14ac:dyDescent="0.2">
      <c r="A42" s="11" t="s">
        <v>143</v>
      </c>
      <c r="B42" s="11" t="s">
        <v>216</v>
      </c>
      <c r="C42" s="17" t="s">
        <v>69</v>
      </c>
      <c r="D42" s="12">
        <v>167000</v>
      </c>
      <c r="E42" s="12">
        <v>150000</v>
      </c>
      <c r="F42" s="33">
        <v>20</v>
      </c>
      <c r="G42" s="33">
        <v>8</v>
      </c>
      <c r="H42" s="33">
        <v>7</v>
      </c>
      <c r="I42" s="33">
        <v>25</v>
      </c>
      <c r="J42" s="33">
        <v>4</v>
      </c>
      <c r="K42" s="33">
        <v>5</v>
      </c>
      <c r="L42" s="33">
        <f t="shared" si="0"/>
        <v>69</v>
      </c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</row>
    <row r="43" spans="1:61" s="5" customFormat="1" ht="12.75" customHeight="1" x14ac:dyDescent="0.2">
      <c r="A43" s="11" t="s">
        <v>144</v>
      </c>
      <c r="B43" s="11" t="s">
        <v>217</v>
      </c>
      <c r="C43" s="11" t="s">
        <v>70</v>
      </c>
      <c r="D43" s="12">
        <v>167000</v>
      </c>
      <c r="E43" s="12">
        <v>150000</v>
      </c>
      <c r="F43" s="33">
        <v>37</v>
      </c>
      <c r="G43" s="33">
        <v>10</v>
      </c>
      <c r="H43" s="33">
        <v>10</v>
      </c>
      <c r="I43" s="33">
        <v>25</v>
      </c>
      <c r="J43" s="33">
        <v>1</v>
      </c>
      <c r="K43" s="33">
        <v>5</v>
      </c>
      <c r="L43" s="33">
        <f t="shared" si="0"/>
        <v>88</v>
      </c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</row>
    <row r="44" spans="1:61" s="5" customFormat="1" ht="12.75" customHeight="1" x14ac:dyDescent="0.2">
      <c r="A44" s="11" t="s">
        <v>145</v>
      </c>
      <c r="B44" s="15" t="s">
        <v>218</v>
      </c>
      <c r="C44" s="11" t="s">
        <v>71</v>
      </c>
      <c r="D44" s="12">
        <v>167000</v>
      </c>
      <c r="E44" s="12">
        <v>150000</v>
      </c>
      <c r="F44" s="33">
        <v>30</v>
      </c>
      <c r="G44" s="33">
        <v>15</v>
      </c>
      <c r="H44" s="33">
        <v>8</v>
      </c>
      <c r="I44" s="33">
        <v>25</v>
      </c>
      <c r="J44" s="33">
        <v>3</v>
      </c>
      <c r="K44" s="33">
        <v>5</v>
      </c>
      <c r="L44" s="33">
        <f t="shared" si="0"/>
        <v>86</v>
      </c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</row>
    <row r="45" spans="1:61" s="5" customFormat="1" ht="12.75" customHeight="1" x14ac:dyDescent="0.2">
      <c r="A45" s="11" t="s">
        <v>146</v>
      </c>
      <c r="B45" s="15" t="s">
        <v>219</v>
      </c>
      <c r="C45" s="11" t="s">
        <v>72</v>
      </c>
      <c r="D45" s="12">
        <v>166700</v>
      </c>
      <c r="E45" s="12">
        <v>150000</v>
      </c>
      <c r="F45" s="33">
        <v>25</v>
      </c>
      <c r="G45" s="33">
        <v>5</v>
      </c>
      <c r="H45" s="33">
        <v>7</v>
      </c>
      <c r="I45" s="33">
        <v>25</v>
      </c>
      <c r="J45" s="33">
        <v>4</v>
      </c>
      <c r="K45" s="33">
        <v>5</v>
      </c>
      <c r="L45" s="33">
        <f t="shared" si="0"/>
        <v>71</v>
      </c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</row>
    <row r="46" spans="1:61" s="5" customFormat="1" ht="12.75" customHeight="1" x14ac:dyDescent="0.2">
      <c r="A46" s="11" t="s">
        <v>147</v>
      </c>
      <c r="B46" s="11" t="s">
        <v>220</v>
      </c>
      <c r="C46" s="11" t="s">
        <v>73</v>
      </c>
      <c r="D46" s="12">
        <v>176000</v>
      </c>
      <c r="E46" s="12">
        <v>128000</v>
      </c>
      <c r="F46" s="33">
        <v>35</v>
      </c>
      <c r="G46" s="33">
        <v>12</v>
      </c>
      <c r="H46" s="33">
        <v>8</v>
      </c>
      <c r="I46" s="33">
        <v>25</v>
      </c>
      <c r="J46" s="33">
        <v>5</v>
      </c>
      <c r="K46" s="33">
        <v>5</v>
      </c>
      <c r="L46" s="33">
        <f t="shared" si="0"/>
        <v>90</v>
      </c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</row>
    <row r="47" spans="1:61" s="5" customFormat="1" ht="12.75" customHeight="1" x14ac:dyDescent="0.2">
      <c r="A47" s="11" t="s">
        <v>148</v>
      </c>
      <c r="B47" s="11" t="s">
        <v>221</v>
      </c>
      <c r="C47" s="11" t="s">
        <v>74</v>
      </c>
      <c r="D47" s="12">
        <v>166700</v>
      </c>
      <c r="E47" s="12">
        <v>150000</v>
      </c>
      <c r="F47" s="33">
        <v>22</v>
      </c>
      <c r="G47" s="33">
        <v>7</v>
      </c>
      <c r="H47" s="33">
        <v>10</v>
      </c>
      <c r="I47" s="33">
        <v>25</v>
      </c>
      <c r="J47" s="33">
        <v>3</v>
      </c>
      <c r="K47" s="33">
        <v>5</v>
      </c>
      <c r="L47" s="33">
        <f t="shared" si="0"/>
        <v>72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</row>
    <row r="48" spans="1:61" s="5" customFormat="1" ht="12.75" customHeight="1" x14ac:dyDescent="0.2">
      <c r="A48" s="11" t="s">
        <v>149</v>
      </c>
      <c r="B48" s="11" t="s">
        <v>222</v>
      </c>
      <c r="C48" s="11" t="s">
        <v>75</v>
      </c>
      <c r="D48" s="12">
        <v>166700</v>
      </c>
      <c r="E48" s="12">
        <v>150000</v>
      </c>
      <c r="F48" s="33">
        <v>25</v>
      </c>
      <c r="G48" s="33">
        <v>10</v>
      </c>
      <c r="H48" s="33">
        <v>8</v>
      </c>
      <c r="I48" s="33">
        <v>25</v>
      </c>
      <c r="J48" s="33">
        <v>5</v>
      </c>
      <c r="K48" s="33">
        <v>5</v>
      </c>
      <c r="L48" s="33">
        <f t="shared" si="0"/>
        <v>78</v>
      </c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</row>
    <row r="49" spans="1:12" x14ac:dyDescent="0.2">
      <c r="A49" s="11" t="s">
        <v>150</v>
      </c>
      <c r="B49" s="11" t="s">
        <v>223</v>
      </c>
      <c r="C49" s="11" t="s">
        <v>76</v>
      </c>
      <c r="D49" s="12">
        <v>166700</v>
      </c>
      <c r="E49" s="12">
        <v>150000</v>
      </c>
      <c r="F49" s="33">
        <v>35</v>
      </c>
      <c r="G49" s="33">
        <v>15</v>
      </c>
      <c r="H49" s="33">
        <v>10</v>
      </c>
      <c r="I49" s="33">
        <v>25</v>
      </c>
      <c r="J49" s="33">
        <v>2</v>
      </c>
      <c r="K49" s="33">
        <v>5</v>
      </c>
      <c r="L49" s="33">
        <f t="shared" si="0"/>
        <v>92</v>
      </c>
    </row>
    <row r="50" spans="1:12" x14ac:dyDescent="0.2">
      <c r="A50" s="11" t="s">
        <v>151</v>
      </c>
      <c r="B50" s="11" t="s">
        <v>224</v>
      </c>
      <c r="C50" s="11" t="s">
        <v>77</v>
      </c>
      <c r="D50" s="12">
        <v>200000</v>
      </c>
      <c r="E50" s="12">
        <v>150000</v>
      </c>
      <c r="F50" s="33">
        <v>18</v>
      </c>
      <c r="G50" s="33">
        <v>10</v>
      </c>
      <c r="H50" s="33">
        <v>8</v>
      </c>
      <c r="I50" s="33">
        <v>25</v>
      </c>
      <c r="J50" s="33">
        <v>1</v>
      </c>
      <c r="K50" s="33">
        <v>5</v>
      </c>
      <c r="L50" s="33">
        <f t="shared" si="0"/>
        <v>67</v>
      </c>
    </row>
    <row r="51" spans="1:12" x14ac:dyDescent="0.2">
      <c r="A51" s="11" t="s">
        <v>152</v>
      </c>
      <c r="B51" s="11" t="s">
        <v>225</v>
      </c>
      <c r="C51" s="16" t="s">
        <v>78</v>
      </c>
      <c r="D51" s="12">
        <v>167000</v>
      </c>
      <c r="E51" s="12">
        <v>150000</v>
      </c>
      <c r="F51" s="33">
        <v>18</v>
      </c>
      <c r="G51" s="33">
        <v>8</v>
      </c>
      <c r="H51" s="33">
        <v>9</v>
      </c>
      <c r="I51" s="33">
        <v>25</v>
      </c>
      <c r="J51" s="33">
        <v>4</v>
      </c>
      <c r="K51" s="33">
        <v>5</v>
      </c>
      <c r="L51" s="33">
        <f t="shared" si="0"/>
        <v>69</v>
      </c>
    </row>
    <row r="52" spans="1:12" x14ac:dyDescent="0.2">
      <c r="A52" s="11" t="s">
        <v>153</v>
      </c>
      <c r="B52" s="11" t="s">
        <v>226</v>
      </c>
      <c r="C52" s="16" t="s">
        <v>79</v>
      </c>
      <c r="D52" s="12">
        <v>166700</v>
      </c>
      <c r="E52" s="12">
        <v>150000</v>
      </c>
      <c r="F52" s="33">
        <v>32</v>
      </c>
      <c r="G52" s="33">
        <v>10</v>
      </c>
      <c r="H52" s="33">
        <v>8</v>
      </c>
      <c r="I52" s="33">
        <v>25</v>
      </c>
      <c r="J52" s="33">
        <v>4</v>
      </c>
      <c r="K52" s="33">
        <v>5</v>
      </c>
      <c r="L52" s="33">
        <f t="shared" si="0"/>
        <v>84</v>
      </c>
    </row>
    <row r="53" spans="1:12" x14ac:dyDescent="0.2">
      <c r="A53" s="11" t="s">
        <v>154</v>
      </c>
      <c r="B53" s="11" t="s">
        <v>227</v>
      </c>
      <c r="C53" s="16" t="s">
        <v>80</v>
      </c>
      <c r="D53" s="12">
        <v>166700</v>
      </c>
      <c r="E53" s="12">
        <v>150000</v>
      </c>
      <c r="F53" s="33">
        <v>36</v>
      </c>
      <c r="G53" s="33">
        <v>12</v>
      </c>
      <c r="H53" s="33">
        <v>5</v>
      </c>
      <c r="I53" s="33">
        <v>25</v>
      </c>
      <c r="J53" s="33">
        <v>0</v>
      </c>
      <c r="K53" s="33">
        <v>5</v>
      </c>
      <c r="L53" s="33">
        <f t="shared" si="0"/>
        <v>83</v>
      </c>
    </row>
    <row r="54" spans="1:12" x14ac:dyDescent="0.2">
      <c r="A54" s="11" t="s">
        <v>155</v>
      </c>
      <c r="B54" s="11" t="s">
        <v>228</v>
      </c>
      <c r="C54" s="16" t="s">
        <v>81</v>
      </c>
      <c r="D54" s="12">
        <v>167000</v>
      </c>
      <c r="E54" s="12">
        <v>150000</v>
      </c>
      <c r="F54" s="33">
        <v>25</v>
      </c>
      <c r="G54" s="33">
        <v>5</v>
      </c>
      <c r="H54" s="33">
        <v>5</v>
      </c>
      <c r="I54" s="33">
        <v>25</v>
      </c>
      <c r="J54" s="33">
        <v>0</v>
      </c>
      <c r="K54" s="33">
        <v>5</v>
      </c>
      <c r="L54" s="33">
        <f t="shared" si="0"/>
        <v>65</v>
      </c>
    </row>
    <row r="55" spans="1:12" x14ac:dyDescent="0.2">
      <c r="A55" s="11" t="s">
        <v>156</v>
      </c>
      <c r="B55" s="11" t="s">
        <v>229</v>
      </c>
      <c r="C55" s="16" t="s">
        <v>82</v>
      </c>
      <c r="D55" s="12">
        <v>170000</v>
      </c>
      <c r="E55" s="12">
        <v>150000</v>
      </c>
      <c r="F55" s="33">
        <v>20</v>
      </c>
      <c r="G55" s="33">
        <v>5</v>
      </c>
      <c r="H55" s="33">
        <v>5</v>
      </c>
      <c r="I55" s="33">
        <v>25</v>
      </c>
      <c r="J55" s="33">
        <v>4</v>
      </c>
      <c r="K55" s="33">
        <v>5</v>
      </c>
      <c r="L55" s="33">
        <f t="shared" si="0"/>
        <v>64</v>
      </c>
    </row>
    <row r="56" spans="1:12" x14ac:dyDescent="0.2">
      <c r="A56" s="11" t="s">
        <v>157</v>
      </c>
      <c r="B56" s="11" t="s">
        <v>230</v>
      </c>
      <c r="C56" s="16" t="s">
        <v>83</v>
      </c>
      <c r="D56" s="12">
        <v>167000</v>
      </c>
      <c r="E56" s="12">
        <v>150000</v>
      </c>
      <c r="F56" s="33">
        <v>39</v>
      </c>
      <c r="G56" s="33">
        <v>12</v>
      </c>
      <c r="H56" s="33">
        <v>10</v>
      </c>
      <c r="I56" s="33">
        <v>25</v>
      </c>
      <c r="J56" s="33">
        <v>5</v>
      </c>
      <c r="K56" s="33">
        <v>5</v>
      </c>
      <c r="L56" s="33">
        <f t="shared" si="0"/>
        <v>96</v>
      </c>
    </row>
    <row r="57" spans="1:12" x14ac:dyDescent="0.2">
      <c r="A57" s="11" t="s">
        <v>158</v>
      </c>
      <c r="B57" s="11" t="s">
        <v>231</v>
      </c>
      <c r="C57" s="16" t="s">
        <v>84</v>
      </c>
      <c r="D57" s="12">
        <v>166700</v>
      </c>
      <c r="E57" s="12">
        <v>150000</v>
      </c>
      <c r="F57" s="33">
        <v>18</v>
      </c>
      <c r="G57" s="33">
        <v>10</v>
      </c>
      <c r="H57" s="33">
        <v>6</v>
      </c>
      <c r="I57" s="33">
        <v>25</v>
      </c>
      <c r="J57" s="33">
        <v>2</v>
      </c>
      <c r="K57" s="33">
        <v>5</v>
      </c>
      <c r="L57" s="33">
        <f t="shared" si="0"/>
        <v>66</v>
      </c>
    </row>
    <row r="58" spans="1:12" x14ac:dyDescent="0.2">
      <c r="A58" s="11" t="s">
        <v>159</v>
      </c>
      <c r="B58" s="11" t="s">
        <v>232</v>
      </c>
      <c r="C58" s="16" t="s">
        <v>85</v>
      </c>
      <c r="D58" s="12">
        <v>180000</v>
      </c>
      <c r="E58" s="12">
        <v>150000</v>
      </c>
      <c r="F58" s="33">
        <v>18</v>
      </c>
      <c r="G58" s="33">
        <v>8</v>
      </c>
      <c r="H58" s="33">
        <v>5</v>
      </c>
      <c r="I58" s="33">
        <v>25</v>
      </c>
      <c r="J58" s="33">
        <v>0</v>
      </c>
      <c r="K58" s="33">
        <v>5</v>
      </c>
      <c r="L58" s="33">
        <f t="shared" si="0"/>
        <v>61</v>
      </c>
    </row>
    <row r="59" spans="1:12" x14ac:dyDescent="0.2">
      <c r="A59" s="11" t="s">
        <v>160</v>
      </c>
      <c r="B59" s="11" t="s">
        <v>233</v>
      </c>
      <c r="C59" s="16" t="s">
        <v>86</v>
      </c>
      <c r="D59" s="12">
        <v>167000</v>
      </c>
      <c r="E59" s="12">
        <v>150000</v>
      </c>
      <c r="F59" s="33">
        <v>35</v>
      </c>
      <c r="G59" s="33">
        <v>15</v>
      </c>
      <c r="H59" s="33">
        <v>10</v>
      </c>
      <c r="I59" s="33">
        <v>25</v>
      </c>
      <c r="J59" s="33">
        <v>2</v>
      </c>
      <c r="K59" s="33">
        <v>5</v>
      </c>
      <c r="L59" s="33">
        <f t="shared" si="0"/>
        <v>92</v>
      </c>
    </row>
    <row r="60" spans="1:12" x14ac:dyDescent="0.2">
      <c r="A60" s="11" t="s">
        <v>161</v>
      </c>
      <c r="B60" s="11" t="s">
        <v>234</v>
      </c>
      <c r="C60" s="16" t="s">
        <v>87</v>
      </c>
      <c r="D60" s="12">
        <v>170000</v>
      </c>
      <c r="E60" s="12">
        <v>150000</v>
      </c>
      <c r="F60" s="33">
        <v>18</v>
      </c>
      <c r="G60" s="33">
        <v>10</v>
      </c>
      <c r="H60" s="33">
        <v>7</v>
      </c>
      <c r="I60" s="33">
        <v>25</v>
      </c>
      <c r="J60" s="33">
        <v>4</v>
      </c>
      <c r="K60" s="33">
        <v>5</v>
      </c>
      <c r="L60" s="33">
        <f t="shared" si="0"/>
        <v>69</v>
      </c>
    </row>
    <row r="61" spans="1:12" x14ac:dyDescent="0.2">
      <c r="A61" s="11" t="s">
        <v>162</v>
      </c>
      <c r="B61" s="15" t="s">
        <v>235</v>
      </c>
      <c r="C61" s="16" t="s">
        <v>88</v>
      </c>
      <c r="D61" s="12">
        <v>166700</v>
      </c>
      <c r="E61" s="12">
        <v>150000</v>
      </c>
      <c r="F61" s="33">
        <v>18</v>
      </c>
      <c r="G61" s="33">
        <v>9</v>
      </c>
      <c r="H61" s="33">
        <v>5</v>
      </c>
      <c r="I61" s="33">
        <v>25</v>
      </c>
      <c r="J61" s="33">
        <v>1</v>
      </c>
      <c r="K61" s="33">
        <v>5</v>
      </c>
      <c r="L61" s="33">
        <f t="shared" si="0"/>
        <v>63</v>
      </c>
    </row>
    <row r="62" spans="1:12" x14ac:dyDescent="0.2">
      <c r="A62" s="11" t="s">
        <v>163</v>
      </c>
      <c r="B62" s="15" t="s">
        <v>236</v>
      </c>
      <c r="C62" s="16" t="s">
        <v>89</v>
      </c>
      <c r="D62" s="12">
        <v>166700</v>
      </c>
      <c r="E62" s="12">
        <v>150000</v>
      </c>
      <c r="F62" s="33">
        <v>28</v>
      </c>
      <c r="G62" s="33">
        <v>10</v>
      </c>
      <c r="H62" s="33">
        <v>5</v>
      </c>
      <c r="I62" s="33">
        <v>25</v>
      </c>
      <c r="J62" s="33">
        <v>5</v>
      </c>
      <c r="K62" s="33">
        <v>5</v>
      </c>
      <c r="L62" s="33">
        <f t="shared" si="0"/>
        <v>78</v>
      </c>
    </row>
    <row r="63" spans="1:12" x14ac:dyDescent="0.2">
      <c r="A63" s="11" t="s">
        <v>164</v>
      </c>
      <c r="B63" s="11" t="s">
        <v>237</v>
      </c>
      <c r="C63" s="16" t="s">
        <v>90</v>
      </c>
      <c r="D63" s="12">
        <v>170000</v>
      </c>
      <c r="E63" s="12">
        <v>150000</v>
      </c>
      <c r="F63" s="33">
        <v>18</v>
      </c>
      <c r="G63" s="33">
        <v>8</v>
      </c>
      <c r="H63" s="33">
        <v>7</v>
      </c>
      <c r="I63" s="33">
        <v>25</v>
      </c>
      <c r="J63" s="33">
        <v>4</v>
      </c>
      <c r="K63" s="33">
        <v>5</v>
      </c>
      <c r="L63" s="33">
        <f t="shared" si="0"/>
        <v>67</v>
      </c>
    </row>
    <row r="64" spans="1:12" x14ac:dyDescent="0.2">
      <c r="A64" s="11" t="s">
        <v>165</v>
      </c>
      <c r="B64" s="11" t="s">
        <v>238</v>
      </c>
      <c r="C64" s="11" t="s">
        <v>91</v>
      </c>
      <c r="D64" s="18">
        <v>166700</v>
      </c>
      <c r="E64" s="18">
        <v>150000</v>
      </c>
      <c r="F64" s="33">
        <v>18</v>
      </c>
      <c r="G64" s="33">
        <v>11</v>
      </c>
      <c r="H64" s="33">
        <v>6</v>
      </c>
      <c r="I64" s="33">
        <v>25</v>
      </c>
      <c r="J64" s="33">
        <v>2</v>
      </c>
      <c r="K64" s="33">
        <v>5</v>
      </c>
      <c r="L64" s="33">
        <f t="shared" si="0"/>
        <v>67</v>
      </c>
    </row>
    <row r="65" spans="1:12" x14ac:dyDescent="0.2">
      <c r="A65" s="11" t="s">
        <v>166</v>
      </c>
      <c r="B65" s="11" t="s">
        <v>239</v>
      </c>
      <c r="C65" s="11" t="s">
        <v>92</v>
      </c>
      <c r="D65" s="18">
        <v>460000</v>
      </c>
      <c r="E65" s="18">
        <v>150000</v>
      </c>
      <c r="F65" s="33">
        <v>40</v>
      </c>
      <c r="G65" s="33">
        <v>10</v>
      </c>
      <c r="H65" s="33">
        <v>6</v>
      </c>
      <c r="I65" s="33">
        <v>25</v>
      </c>
      <c r="J65" s="33">
        <v>2</v>
      </c>
      <c r="K65" s="33">
        <v>5</v>
      </c>
      <c r="L65" s="33">
        <f t="shared" si="0"/>
        <v>88</v>
      </c>
    </row>
    <row r="66" spans="1:12" x14ac:dyDescent="0.2">
      <c r="A66" s="11" t="s">
        <v>167</v>
      </c>
      <c r="B66" s="11" t="s">
        <v>240</v>
      </c>
      <c r="C66" s="11" t="s">
        <v>93</v>
      </c>
      <c r="D66" s="18">
        <v>167000</v>
      </c>
      <c r="E66" s="18">
        <v>150000</v>
      </c>
      <c r="F66" s="33">
        <v>23</v>
      </c>
      <c r="G66" s="33">
        <v>10</v>
      </c>
      <c r="H66" s="33">
        <v>6</v>
      </c>
      <c r="I66" s="33">
        <v>25</v>
      </c>
      <c r="J66" s="33">
        <v>0</v>
      </c>
      <c r="K66" s="33">
        <v>5</v>
      </c>
      <c r="L66" s="33">
        <f t="shared" si="0"/>
        <v>69</v>
      </c>
    </row>
    <row r="67" spans="1:12" x14ac:dyDescent="0.2">
      <c r="A67" s="11" t="s">
        <v>168</v>
      </c>
      <c r="B67" s="15" t="s">
        <v>241</v>
      </c>
      <c r="C67" s="11" t="s">
        <v>94</v>
      </c>
      <c r="D67" s="18">
        <v>190500</v>
      </c>
      <c r="E67" s="18">
        <v>150000</v>
      </c>
      <c r="F67" s="33">
        <v>35</v>
      </c>
      <c r="G67" s="33">
        <v>10</v>
      </c>
      <c r="H67" s="33">
        <v>9</v>
      </c>
      <c r="I67" s="33">
        <v>25</v>
      </c>
      <c r="J67" s="33">
        <v>4</v>
      </c>
      <c r="K67" s="33">
        <v>5</v>
      </c>
      <c r="L67" s="33">
        <f t="shared" si="0"/>
        <v>88</v>
      </c>
    </row>
    <row r="68" spans="1:12" x14ac:dyDescent="0.2">
      <c r="A68" s="11" t="s">
        <v>169</v>
      </c>
      <c r="B68" s="15" t="s">
        <v>242</v>
      </c>
      <c r="C68" s="11" t="s">
        <v>95</v>
      </c>
      <c r="D68" s="18">
        <v>205500</v>
      </c>
      <c r="E68" s="18">
        <v>150000</v>
      </c>
      <c r="F68" s="33">
        <v>20</v>
      </c>
      <c r="G68" s="33">
        <v>9</v>
      </c>
      <c r="H68" s="33">
        <v>7</v>
      </c>
      <c r="I68" s="33">
        <v>25</v>
      </c>
      <c r="J68" s="33">
        <v>2</v>
      </c>
      <c r="K68" s="33">
        <v>5</v>
      </c>
      <c r="L68" s="33">
        <f t="shared" si="0"/>
        <v>68</v>
      </c>
    </row>
    <row r="69" spans="1:12" x14ac:dyDescent="0.2">
      <c r="A69" s="11" t="s">
        <v>170</v>
      </c>
      <c r="B69" s="15" t="s">
        <v>243</v>
      </c>
      <c r="C69" s="11" t="s">
        <v>96</v>
      </c>
      <c r="D69" s="12">
        <v>166700</v>
      </c>
      <c r="E69" s="12">
        <v>150000</v>
      </c>
      <c r="F69" s="33">
        <v>20</v>
      </c>
      <c r="G69" s="33">
        <v>8</v>
      </c>
      <c r="H69" s="33">
        <v>6</v>
      </c>
      <c r="I69" s="33">
        <v>25</v>
      </c>
      <c r="J69" s="33">
        <v>5</v>
      </c>
      <c r="K69" s="33">
        <v>5</v>
      </c>
      <c r="L69" s="33">
        <f t="shared" si="0"/>
        <v>69</v>
      </c>
    </row>
    <row r="70" spans="1:12" x14ac:dyDescent="0.2">
      <c r="A70" s="11" t="s">
        <v>171</v>
      </c>
      <c r="B70" s="15" t="s">
        <v>244</v>
      </c>
      <c r="C70" s="11" t="s">
        <v>97</v>
      </c>
      <c r="D70" s="12">
        <v>166700</v>
      </c>
      <c r="E70" s="12">
        <v>150000</v>
      </c>
      <c r="F70" s="33">
        <v>36</v>
      </c>
      <c r="G70" s="33">
        <v>11</v>
      </c>
      <c r="H70" s="33">
        <v>8</v>
      </c>
      <c r="I70" s="33">
        <v>25</v>
      </c>
      <c r="J70" s="33">
        <v>5</v>
      </c>
      <c r="K70" s="33">
        <v>5</v>
      </c>
      <c r="L70" s="33">
        <f t="shared" si="0"/>
        <v>90</v>
      </c>
    </row>
    <row r="71" spans="1:12" x14ac:dyDescent="0.2">
      <c r="A71" s="11" t="s">
        <v>172</v>
      </c>
      <c r="B71" s="11" t="s">
        <v>245</v>
      </c>
      <c r="C71" s="11" t="s">
        <v>98</v>
      </c>
      <c r="D71" s="12">
        <v>170500</v>
      </c>
      <c r="E71" s="12">
        <v>150000</v>
      </c>
      <c r="F71" s="33">
        <v>20</v>
      </c>
      <c r="G71" s="33">
        <v>8</v>
      </c>
      <c r="H71" s="33">
        <v>7</v>
      </c>
      <c r="I71" s="33">
        <v>25</v>
      </c>
      <c r="J71" s="33">
        <v>2</v>
      </c>
      <c r="K71" s="33">
        <v>5</v>
      </c>
      <c r="L71" s="33">
        <f t="shared" si="0"/>
        <v>67</v>
      </c>
    </row>
    <row r="72" spans="1:12" x14ac:dyDescent="0.2">
      <c r="A72" s="11" t="s">
        <v>173</v>
      </c>
      <c r="B72" s="11" t="s">
        <v>246</v>
      </c>
      <c r="C72" s="11" t="s">
        <v>99</v>
      </c>
      <c r="D72" s="12">
        <v>170000</v>
      </c>
      <c r="E72" s="12">
        <v>150000</v>
      </c>
      <c r="F72" s="33">
        <v>20</v>
      </c>
      <c r="G72" s="33">
        <v>9</v>
      </c>
      <c r="H72" s="33">
        <v>6</v>
      </c>
      <c r="I72" s="33">
        <v>25</v>
      </c>
      <c r="J72" s="33">
        <v>1</v>
      </c>
      <c r="K72" s="33">
        <v>5</v>
      </c>
      <c r="L72" s="33">
        <f t="shared" si="0"/>
        <v>66</v>
      </c>
    </row>
    <row r="73" spans="1:12" x14ac:dyDescent="0.2">
      <c r="A73" s="11" t="s">
        <v>174</v>
      </c>
      <c r="B73" s="11" t="s">
        <v>247</v>
      </c>
      <c r="C73" s="11" t="s">
        <v>100</v>
      </c>
      <c r="D73" s="12">
        <v>170000</v>
      </c>
      <c r="E73" s="12">
        <v>150000</v>
      </c>
      <c r="F73" s="33">
        <v>20</v>
      </c>
      <c r="G73" s="33">
        <v>10</v>
      </c>
      <c r="H73" s="33">
        <v>6</v>
      </c>
      <c r="I73" s="33">
        <v>25</v>
      </c>
      <c r="J73" s="33">
        <v>2</v>
      </c>
      <c r="K73" s="33">
        <v>5</v>
      </c>
      <c r="L73" s="33">
        <f t="shared" si="0"/>
        <v>68</v>
      </c>
    </row>
    <row r="74" spans="1:12" x14ac:dyDescent="0.2">
      <c r="A74" s="11" t="s">
        <v>175</v>
      </c>
      <c r="B74" s="15" t="s">
        <v>248</v>
      </c>
      <c r="C74" s="11" t="s">
        <v>101</v>
      </c>
      <c r="D74" s="12">
        <v>170000</v>
      </c>
      <c r="E74" s="12">
        <v>150000</v>
      </c>
      <c r="F74" s="33">
        <v>22</v>
      </c>
      <c r="G74" s="33">
        <v>7</v>
      </c>
      <c r="H74" s="33">
        <v>6</v>
      </c>
      <c r="I74" s="33">
        <v>25</v>
      </c>
      <c r="J74" s="33">
        <v>2</v>
      </c>
      <c r="K74" s="33">
        <v>5</v>
      </c>
      <c r="L74" s="33">
        <f t="shared" si="0"/>
        <v>67</v>
      </c>
    </row>
    <row r="75" spans="1:12" x14ac:dyDescent="0.2">
      <c r="A75" s="11" t="s">
        <v>176</v>
      </c>
      <c r="B75" s="15" t="s">
        <v>249</v>
      </c>
      <c r="C75" s="11" t="s">
        <v>102</v>
      </c>
      <c r="D75" s="12">
        <v>170000</v>
      </c>
      <c r="E75" s="12">
        <v>150000</v>
      </c>
      <c r="F75" s="33">
        <v>21</v>
      </c>
      <c r="G75" s="33">
        <v>10</v>
      </c>
      <c r="H75" s="33">
        <v>6</v>
      </c>
      <c r="I75" s="33">
        <v>25</v>
      </c>
      <c r="J75" s="33">
        <v>2</v>
      </c>
      <c r="K75" s="33">
        <v>5</v>
      </c>
      <c r="L75" s="33">
        <f t="shared" si="0"/>
        <v>69</v>
      </c>
    </row>
    <row r="76" spans="1:12" x14ac:dyDescent="0.2">
      <c r="A76" s="11" t="s">
        <v>177</v>
      </c>
      <c r="B76" s="15" t="s">
        <v>250</v>
      </c>
      <c r="C76" s="11" t="s">
        <v>103</v>
      </c>
      <c r="D76" s="18">
        <v>166700</v>
      </c>
      <c r="E76" s="18">
        <v>150000</v>
      </c>
      <c r="F76" s="33">
        <v>24</v>
      </c>
      <c r="G76" s="33">
        <v>7</v>
      </c>
      <c r="H76" s="33">
        <v>6</v>
      </c>
      <c r="I76" s="33">
        <v>25</v>
      </c>
      <c r="J76" s="33">
        <v>4</v>
      </c>
      <c r="K76" s="33">
        <v>5</v>
      </c>
      <c r="L76" s="33">
        <f t="shared" si="0"/>
        <v>71</v>
      </c>
    </row>
    <row r="77" spans="1:12" x14ac:dyDescent="0.2">
      <c r="A77" s="11" t="s">
        <v>178</v>
      </c>
      <c r="B77" s="11" t="s">
        <v>251</v>
      </c>
      <c r="C77" s="11" t="s">
        <v>104</v>
      </c>
      <c r="D77" s="18">
        <v>180000</v>
      </c>
      <c r="E77" s="18">
        <v>150000</v>
      </c>
      <c r="F77" s="33">
        <v>30</v>
      </c>
      <c r="G77" s="33">
        <v>9</v>
      </c>
      <c r="H77" s="33">
        <v>8</v>
      </c>
      <c r="I77" s="33">
        <v>25</v>
      </c>
      <c r="J77" s="33">
        <v>5</v>
      </c>
      <c r="K77" s="33">
        <v>5</v>
      </c>
      <c r="L77" s="33">
        <f t="shared" ref="L77:L85" si="1">SUM(F77:K77)</f>
        <v>82</v>
      </c>
    </row>
    <row r="78" spans="1:12" x14ac:dyDescent="0.2">
      <c r="A78" s="11" t="s">
        <v>179</v>
      </c>
      <c r="B78" s="16" t="s">
        <v>252</v>
      </c>
      <c r="C78" s="11" t="s">
        <v>105</v>
      </c>
      <c r="D78" s="18">
        <v>167000</v>
      </c>
      <c r="E78" s="18">
        <v>150000</v>
      </c>
      <c r="F78" s="33">
        <v>22</v>
      </c>
      <c r="G78" s="33">
        <v>5</v>
      </c>
      <c r="H78" s="33">
        <v>6</v>
      </c>
      <c r="I78" s="33">
        <v>25</v>
      </c>
      <c r="J78" s="33">
        <v>0</v>
      </c>
      <c r="K78" s="33">
        <v>5</v>
      </c>
      <c r="L78" s="33">
        <f t="shared" si="1"/>
        <v>63</v>
      </c>
    </row>
    <row r="79" spans="1:12" x14ac:dyDescent="0.2">
      <c r="A79" s="11" t="s">
        <v>180</v>
      </c>
      <c r="B79" s="16" t="s">
        <v>253</v>
      </c>
      <c r="C79" s="11" t="s">
        <v>106</v>
      </c>
      <c r="D79" s="18">
        <v>170000</v>
      </c>
      <c r="E79" s="18">
        <v>150000</v>
      </c>
      <c r="F79" s="33">
        <v>20</v>
      </c>
      <c r="G79" s="33">
        <v>9</v>
      </c>
      <c r="H79" s="33">
        <v>6</v>
      </c>
      <c r="I79" s="33">
        <v>25</v>
      </c>
      <c r="J79" s="33">
        <v>3</v>
      </c>
      <c r="K79" s="33">
        <v>5</v>
      </c>
      <c r="L79" s="33">
        <f t="shared" si="1"/>
        <v>68</v>
      </c>
    </row>
    <row r="80" spans="1:12" x14ac:dyDescent="0.2">
      <c r="A80" s="11" t="s">
        <v>181</v>
      </c>
      <c r="B80" s="16" t="s">
        <v>254</v>
      </c>
      <c r="C80" s="11" t="s">
        <v>107</v>
      </c>
      <c r="D80" s="18">
        <v>170000</v>
      </c>
      <c r="E80" s="18">
        <v>150000</v>
      </c>
      <c r="F80" s="33">
        <v>20</v>
      </c>
      <c r="G80" s="33">
        <v>6</v>
      </c>
      <c r="H80" s="33">
        <v>7</v>
      </c>
      <c r="I80" s="33">
        <v>25</v>
      </c>
      <c r="J80" s="33">
        <v>3</v>
      </c>
      <c r="K80" s="33">
        <v>5</v>
      </c>
      <c r="L80" s="33">
        <f t="shared" si="1"/>
        <v>66</v>
      </c>
    </row>
    <row r="81" spans="1:12" x14ac:dyDescent="0.2">
      <c r="A81" s="11" t="s">
        <v>182</v>
      </c>
      <c r="B81" s="15" t="s">
        <v>255</v>
      </c>
      <c r="C81" s="11" t="s">
        <v>108</v>
      </c>
      <c r="D81" s="18">
        <v>187000</v>
      </c>
      <c r="E81" s="18">
        <v>150000</v>
      </c>
      <c r="F81" s="33">
        <v>35</v>
      </c>
      <c r="G81" s="33">
        <v>12</v>
      </c>
      <c r="H81" s="33">
        <v>8</v>
      </c>
      <c r="I81" s="33">
        <v>25</v>
      </c>
      <c r="J81" s="33">
        <v>3</v>
      </c>
      <c r="K81" s="33">
        <v>5</v>
      </c>
      <c r="L81" s="33">
        <f t="shared" si="1"/>
        <v>88</v>
      </c>
    </row>
    <row r="82" spans="1:12" x14ac:dyDescent="0.2">
      <c r="A82" s="11" t="s">
        <v>183</v>
      </c>
      <c r="B82" s="11" t="s">
        <v>256</v>
      </c>
      <c r="C82" s="11" t="s">
        <v>109</v>
      </c>
      <c r="D82" s="18">
        <v>166700</v>
      </c>
      <c r="E82" s="18">
        <v>150000</v>
      </c>
      <c r="F82" s="33">
        <v>32</v>
      </c>
      <c r="G82" s="33">
        <v>7</v>
      </c>
      <c r="H82" s="33">
        <v>7</v>
      </c>
      <c r="I82" s="33">
        <v>25</v>
      </c>
      <c r="J82" s="33">
        <v>5</v>
      </c>
      <c r="K82" s="33">
        <v>5</v>
      </c>
      <c r="L82" s="33">
        <f t="shared" si="1"/>
        <v>81</v>
      </c>
    </row>
    <row r="83" spans="1:12" x14ac:dyDescent="0.2">
      <c r="A83" s="11" t="s">
        <v>184</v>
      </c>
      <c r="B83" s="11" t="s">
        <v>257</v>
      </c>
      <c r="C83" s="11" t="s">
        <v>110</v>
      </c>
      <c r="D83" s="18">
        <v>300000</v>
      </c>
      <c r="E83" s="18">
        <v>150000</v>
      </c>
      <c r="F83" s="33">
        <v>39</v>
      </c>
      <c r="G83" s="33">
        <v>14</v>
      </c>
      <c r="H83" s="33">
        <v>8</v>
      </c>
      <c r="I83" s="33">
        <v>25</v>
      </c>
      <c r="J83" s="33">
        <v>4</v>
      </c>
      <c r="K83" s="33">
        <v>5</v>
      </c>
      <c r="L83" s="33">
        <f t="shared" si="1"/>
        <v>95</v>
      </c>
    </row>
    <row r="84" spans="1:12" x14ac:dyDescent="0.2">
      <c r="A84" s="11" t="s">
        <v>185</v>
      </c>
      <c r="B84" s="11" t="s">
        <v>258</v>
      </c>
      <c r="C84" s="11" t="s">
        <v>111</v>
      </c>
      <c r="D84" s="18">
        <v>166700</v>
      </c>
      <c r="E84" s="18">
        <v>150000</v>
      </c>
      <c r="F84" s="33">
        <v>21</v>
      </c>
      <c r="G84" s="33">
        <v>7</v>
      </c>
      <c r="H84" s="33">
        <v>6</v>
      </c>
      <c r="I84" s="33">
        <v>25</v>
      </c>
      <c r="J84" s="33">
        <v>4</v>
      </c>
      <c r="K84" s="33">
        <v>5</v>
      </c>
      <c r="L84" s="33">
        <f t="shared" si="1"/>
        <v>68</v>
      </c>
    </row>
    <row r="85" spans="1:12" x14ac:dyDescent="0.2">
      <c r="A85" s="11" t="s">
        <v>186</v>
      </c>
      <c r="B85" s="11" t="s">
        <v>259</v>
      </c>
      <c r="C85" s="11" t="s">
        <v>112</v>
      </c>
      <c r="D85" s="18">
        <v>170000</v>
      </c>
      <c r="E85" s="18">
        <v>150000</v>
      </c>
      <c r="F85" s="33">
        <v>31</v>
      </c>
      <c r="G85" s="33">
        <v>13</v>
      </c>
      <c r="H85" s="33">
        <v>8</v>
      </c>
      <c r="I85" s="33">
        <v>25</v>
      </c>
      <c r="J85" s="33">
        <v>5</v>
      </c>
      <c r="K85" s="33">
        <v>5</v>
      </c>
      <c r="L85" s="33">
        <f t="shared" si="1"/>
        <v>87</v>
      </c>
    </row>
    <row r="86" spans="1:12" x14ac:dyDescent="0.25">
      <c r="D86" s="19">
        <f>SUM(D12:D85)</f>
        <v>13534200</v>
      </c>
      <c r="E86" s="19">
        <f>SUM(E12:E85)</f>
        <v>11023000</v>
      </c>
    </row>
  </sheetData>
  <mergeCells count="20">
    <mergeCell ref="I9:I10"/>
    <mergeCell ref="J9:J10"/>
    <mergeCell ref="K9:K10"/>
    <mergeCell ref="L9:L10"/>
    <mergeCell ref="D6:L7"/>
    <mergeCell ref="A7:C7"/>
    <mergeCell ref="A9:A11"/>
    <mergeCell ref="B9:B11"/>
    <mergeCell ref="C9:C11"/>
    <mergeCell ref="D9:D11"/>
    <mergeCell ref="E9:E11"/>
    <mergeCell ref="F9:F10"/>
    <mergeCell ref="G9:G10"/>
    <mergeCell ref="H9:H10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2:F48" xr:uid="{8C4B0C1A-9D61-422C-9898-99A946364DD6}">
      <formula1>40</formula1>
    </dataValidation>
    <dataValidation type="decimal" operator="lessThanOrEqual" allowBlank="1" showInputMessage="1" showErrorMessage="1" error="max. 5" sqref="J12:K48" xr:uid="{554CDC7E-FB94-4F36-82D6-006361EBF71C}">
      <formula1>5</formula1>
    </dataValidation>
    <dataValidation type="decimal" operator="lessThanOrEqual" allowBlank="1" showInputMessage="1" showErrorMessage="1" error="max. 15" sqref="G12:G48" xr:uid="{75AEE8CC-B985-483A-9582-4F97EBDD1205}">
      <formula1>15</formula1>
    </dataValidation>
    <dataValidation type="decimal" operator="lessThanOrEqual" allowBlank="1" showInputMessage="1" showErrorMessage="1" error="max. 10" sqref="H12:H48" xr:uid="{BFE19365-C184-416D-AF22-4B41FDBD08B2}">
      <formula1>10</formula1>
    </dataValidation>
    <dataValidation type="decimal" operator="lessThanOrEqual" allowBlank="1" showInputMessage="1" showErrorMessage="1" error="max. 25" sqref="I12:I48" xr:uid="{08831C6D-9A87-4A7B-A66D-25E55F5A1B2E}">
      <formula1>25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5DEBD-441E-41FD-B4FD-0AAC3A7BFF9D}">
  <dimension ref="A1:BI87"/>
  <sheetViews>
    <sheetView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61" ht="38.25" customHeight="1" x14ac:dyDescent="0.25">
      <c r="A1" s="1" t="s">
        <v>24</v>
      </c>
    </row>
    <row r="2" spans="1:61" ht="14.45" customHeight="1" x14ac:dyDescent="0.25">
      <c r="A2" s="23" t="s">
        <v>36</v>
      </c>
      <c r="B2" s="23"/>
      <c r="C2" s="23"/>
      <c r="D2" s="3" t="s">
        <v>20</v>
      </c>
    </row>
    <row r="3" spans="1:61" ht="14.45" customHeight="1" x14ac:dyDescent="0.25">
      <c r="A3" s="23" t="s">
        <v>26</v>
      </c>
      <c r="B3" s="23"/>
      <c r="C3" s="23"/>
      <c r="D3" s="26" t="s">
        <v>25</v>
      </c>
      <c r="E3" s="26"/>
      <c r="F3" s="26"/>
      <c r="G3" s="26"/>
      <c r="H3" s="26"/>
      <c r="I3" s="26"/>
      <c r="J3" s="26"/>
      <c r="K3" s="26"/>
      <c r="L3" s="26"/>
    </row>
    <row r="4" spans="1:61" ht="14.45" customHeight="1" x14ac:dyDescent="0.25">
      <c r="A4" s="24" t="s">
        <v>37</v>
      </c>
      <c r="B4" s="23"/>
      <c r="C4" s="23"/>
      <c r="D4" s="25"/>
      <c r="E4" s="25"/>
      <c r="F4" s="25"/>
      <c r="G4" s="25"/>
      <c r="H4" s="25"/>
      <c r="I4" s="25"/>
      <c r="J4" s="25"/>
      <c r="K4" s="25"/>
      <c r="L4" s="25"/>
    </row>
    <row r="5" spans="1:61" ht="14.45" customHeight="1" x14ac:dyDescent="0.25">
      <c r="A5" s="2" t="s">
        <v>28</v>
      </c>
      <c r="D5" s="24" t="s">
        <v>23</v>
      </c>
      <c r="E5" s="24"/>
      <c r="F5" s="24"/>
      <c r="G5" s="24"/>
      <c r="H5" s="24"/>
      <c r="I5" s="24"/>
      <c r="J5" s="24"/>
      <c r="K5" s="24"/>
      <c r="L5" s="24"/>
    </row>
    <row r="6" spans="1:61" ht="14.45" customHeight="1" x14ac:dyDescent="0.25">
      <c r="A6" s="3" t="s">
        <v>38</v>
      </c>
      <c r="B6" s="3"/>
      <c r="C6" s="3"/>
      <c r="D6" s="25" t="s">
        <v>27</v>
      </c>
      <c r="E6" s="25"/>
      <c r="F6" s="25"/>
      <c r="G6" s="25"/>
      <c r="H6" s="25"/>
      <c r="I6" s="25"/>
      <c r="J6" s="25"/>
      <c r="K6" s="25"/>
      <c r="L6" s="25"/>
    </row>
    <row r="7" spans="1:61" ht="14.45" customHeight="1" x14ac:dyDescent="0.25">
      <c r="A7" s="23" t="s">
        <v>22</v>
      </c>
      <c r="B7" s="23"/>
      <c r="C7" s="23"/>
      <c r="D7" s="25"/>
      <c r="E7" s="25"/>
      <c r="F7" s="25"/>
      <c r="G7" s="25"/>
      <c r="H7" s="25"/>
      <c r="I7" s="25"/>
      <c r="J7" s="25"/>
      <c r="K7" s="25"/>
      <c r="L7" s="25"/>
    </row>
    <row r="8" spans="1:61" ht="12.6" customHeight="1" x14ac:dyDescent="0.25">
      <c r="A8" s="3"/>
    </row>
    <row r="9" spans="1:61" ht="26.45" customHeight="1" x14ac:dyDescent="0.25">
      <c r="A9" s="21" t="s">
        <v>0</v>
      </c>
      <c r="B9" s="21" t="s">
        <v>1</v>
      </c>
      <c r="C9" s="21" t="s">
        <v>15</v>
      </c>
      <c r="D9" s="21" t="s">
        <v>10</v>
      </c>
      <c r="E9" s="28" t="s">
        <v>2</v>
      </c>
      <c r="F9" s="21" t="s">
        <v>12</v>
      </c>
      <c r="G9" s="21" t="s">
        <v>33</v>
      </c>
      <c r="H9" s="21" t="s">
        <v>11</v>
      </c>
      <c r="I9" s="21" t="s">
        <v>29</v>
      </c>
      <c r="J9" s="21" t="s">
        <v>31</v>
      </c>
      <c r="K9" s="21" t="s">
        <v>32</v>
      </c>
      <c r="L9" s="21" t="s">
        <v>34</v>
      </c>
    </row>
    <row r="10" spans="1:61" ht="59.45" customHeight="1" x14ac:dyDescent="0.25">
      <c r="A10" s="27"/>
      <c r="B10" s="27"/>
      <c r="C10" s="27"/>
      <c r="D10" s="27"/>
      <c r="E10" s="29"/>
      <c r="F10" s="22"/>
      <c r="G10" s="22"/>
      <c r="H10" s="22"/>
      <c r="I10" s="22"/>
      <c r="J10" s="22"/>
      <c r="K10" s="22"/>
      <c r="L10" s="22"/>
    </row>
    <row r="11" spans="1:61" ht="28.9" customHeight="1" x14ac:dyDescent="0.25">
      <c r="A11" s="22"/>
      <c r="B11" s="22"/>
      <c r="C11" s="22"/>
      <c r="D11" s="22"/>
      <c r="E11" s="30"/>
      <c r="F11" s="4" t="s">
        <v>21</v>
      </c>
      <c r="G11" s="4" t="s">
        <v>17</v>
      </c>
      <c r="H11" s="4" t="s">
        <v>19</v>
      </c>
      <c r="I11" s="4" t="s">
        <v>30</v>
      </c>
      <c r="J11" s="4" t="s">
        <v>18</v>
      </c>
      <c r="K11" s="4" t="s">
        <v>18</v>
      </c>
      <c r="L11" s="4"/>
    </row>
    <row r="12" spans="1:61" s="5" customFormat="1" ht="12.75" customHeight="1" x14ac:dyDescent="0.2">
      <c r="A12" s="11" t="s">
        <v>113</v>
      </c>
      <c r="B12" s="11" t="s">
        <v>187</v>
      </c>
      <c r="C12" s="11" t="s">
        <v>39</v>
      </c>
      <c r="D12" s="12">
        <v>167000</v>
      </c>
      <c r="E12" s="12">
        <v>150000</v>
      </c>
      <c r="F12" s="33">
        <v>33</v>
      </c>
      <c r="G12" s="33">
        <v>12</v>
      </c>
      <c r="H12" s="33">
        <v>5</v>
      </c>
      <c r="I12" s="33">
        <v>25</v>
      </c>
      <c r="J12" s="33">
        <v>5</v>
      </c>
      <c r="K12" s="33">
        <v>5</v>
      </c>
      <c r="L12" s="6">
        <f>SUM(F12:K12)</f>
        <v>85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</row>
    <row r="13" spans="1:61" s="5" customFormat="1" ht="12.75" customHeight="1" x14ac:dyDescent="0.2">
      <c r="A13" s="11" t="s">
        <v>114</v>
      </c>
      <c r="B13" s="11" t="s">
        <v>188</v>
      </c>
      <c r="C13" s="11" t="s">
        <v>40</v>
      </c>
      <c r="D13" s="12">
        <v>166700</v>
      </c>
      <c r="E13" s="12">
        <v>150000</v>
      </c>
      <c r="F13" s="33">
        <v>32</v>
      </c>
      <c r="G13" s="33">
        <v>13</v>
      </c>
      <c r="H13" s="33">
        <v>7</v>
      </c>
      <c r="I13" s="33">
        <v>25</v>
      </c>
      <c r="J13" s="33">
        <v>4</v>
      </c>
      <c r="K13" s="33">
        <v>5</v>
      </c>
      <c r="L13" s="33">
        <f t="shared" ref="L13:L76" si="0">SUM(F13:K13)</f>
        <v>86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1:61" s="5" customFormat="1" ht="12.75" customHeight="1" x14ac:dyDescent="0.2">
      <c r="A14" s="11" t="s">
        <v>115</v>
      </c>
      <c r="B14" s="11" t="s">
        <v>189</v>
      </c>
      <c r="C14" s="11" t="s">
        <v>41</v>
      </c>
      <c r="D14" s="12">
        <v>245000</v>
      </c>
      <c r="E14" s="12">
        <v>150000</v>
      </c>
      <c r="F14" s="33">
        <v>20</v>
      </c>
      <c r="G14" s="33">
        <v>5</v>
      </c>
      <c r="H14" s="33">
        <v>7</v>
      </c>
      <c r="I14" s="33">
        <v>25</v>
      </c>
      <c r="J14" s="33">
        <v>5</v>
      </c>
      <c r="K14" s="33">
        <v>5</v>
      </c>
      <c r="L14" s="33">
        <f t="shared" si="0"/>
        <v>67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</row>
    <row r="15" spans="1:61" s="5" customFormat="1" ht="12.75" customHeight="1" x14ac:dyDescent="0.2">
      <c r="A15" s="11" t="s">
        <v>116</v>
      </c>
      <c r="B15" s="11" t="s">
        <v>187</v>
      </c>
      <c r="C15" s="11" t="s">
        <v>42</v>
      </c>
      <c r="D15" s="12">
        <v>170000</v>
      </c>
      <c r="E15" s="12">
        <v>150000</v>
      </c>
      <c r="F15" s="33">
        <v>22</v>
      </c>
      <c r="G15" s="33">
        <v>5</v>
      </c>
      <c r="H15" s="33">
        <v>8</v>
      </c>
      <c r="I15" s="33">
        <v>25</v>
      </c>
      <c r="J15" s="33">
        <v>5</v>
      </c>
      <c r="K15" s="33">
        <v>5</v>
      </c>
      <c r="L15" s="33">
        <f t="shared" si="0"/>
        <v>70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</row>
    <row r="16" spans="1:61" s="5" customFormat="1" ht="12.75" customHeight="1" x14ac:dyDescent="0.2">
      <c r="A16" s="11" t="s">
        <v>117</v>
      </c>
      <c r="B16" s="15" t="s">
        <v>190</v>
      </c>
      <c r="C16" s="11" t="s">
        <v>43</v>
      </c>
      <c r="D16" s="12">
        <v>250000</v>
      </c>
      <c r="E16" s="12">
        <v>150000</v>
      </c>
      <c r="F16" s="33">
        <v>31</v>
      </c>
      <c r="G16" s="33">
        <v>8</v>
      </c>
      <c r="H16" s="33">
        <v>9</v>
      </c>
      <c r="I16" s="33">
        <v>25</v>
      </c>
      <c r="J16" s="33">
        <v>2</v>
      </c>
      <c r="K16" s="33">
        <v>5</v>
      </c>
      <c r="L16" s="33">
        <f t="shared" si="0"/>
        <v>80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  <row r="17" spans="1:61" s="5" customFormat="1" ht="12.75" x14ac:dyDescent="0.2">
      <c r="A17" s="11" t="s">
        <v>118</v>
      </c>
      <c r="B17" s="11" t="s">
        <v>191</v>
      </c>
      <c r="C17" s="11" t="s">
        <v>44</v>
      </c>
      <c r="D17" s="12">
        <v>167000</v>
      </c>
      <c r="E17" s="12">
        <v>150000</v>
      </c>
      <c r="F17" s="33">
        <v>24</v>
      </c>
      <c r="G17" s="33">
        <v>8</v>
      </c>
      <c r="H17" s="33">
        <v>6</v>
      </c>
      <c r="I17" s="33">
        <v>25</v>
      </c>
      <c r="J17" s="33">
        <v>2</v>
      </c>
      <c r="K17" s="33">
        <v>5</v>
      </c>
      <c r="L17" s="33">
        <f t="shared" si="0"/>
        <v>70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</row>
    <row r="18" spans="1:61" s="5" customFormat="1" ht="12.75" customHeight="1" x14ac:dyDescent="0.2">
      <c r="A18" s="11" t="s">
        <v>119</v>
      </c>
      <c r="B18" s="11" t="s">
        <v>192</v>
      </c>
      <c r="C18" s="11" t="s">
        <v>45</v>
      </c>
      <c r="D18" s="12">
        <v>294500</v>
      </c>
      <c r="E18" s="12">
        <v>150000</v>
      </c>
      <c r="F18" s="33">
        <v>22</v>
      </c>
      <c r="G18" s="33">
        <v>7</v>
      </c>
      <c r="H18" s="33">
        <v>10</v>
      </c>
      <c r="I18" s="33">
        <v>25</v>
      </c>
      <c r="J18" s="33">
        <v>2</v>
      </c>
      <c r="K18" s="33">
        <v>5</v>
      </c>
      <c r="L18" s="33">
        <f t="shared" si="0"/>
        <v>71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</row>
    <row r="19" spans="1:61" s="5" customFormat="1" ht="12.75" customHeight="1" x14ac:dyDescent="0.2">
      <c r="A19" s="11" t="s">
        <v>120</v>
      </c>
      <c r="B19" s="11" t="s">
        <v>193</v>
      </c>
      <c r="C19" s="11" t="s">
        <v>46</v>
      </c>
      <c r="D19" s="12">
        <v>166700</v>
      </c>
      <c r="E19" s="12">
        <v>150000</v>
      </c>
      <c r="F19" s="33">
        <v>20</v>
      </c>
      <c r="G19" s="33">
        <v>5</v>
      </c>
      <c r="H19" s="33">
        <v>5</v>
      </c>
      <c r="I19" s="33">
        <v>25</v>
      </c>
      <c r="J19" s="33">
        <v>0</v>
      </c>
      <c r="K19" s="33">
        <v>5</v>
      </c>
      <c r="L19" s="33">
        <f t="shared" si="0"/>
        <v>60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</row>
    <row r="20" spans="1:61" s="5" customFormat="1" ht="13.5" customHeight="1" x14ac:dyDescent="0.2">
      <c r="A20" s="11" t="s">
        <v>121</v>
      </c>
      <c r="B20" s="11" t="s">
        <v>194</v>
      </c>
      <c r="C20" s="11" t="s">
        <v>47</v>
      </c>
      <c r="D20" s="12">
        <v>167000</v>
      </c>
      <c r="E20" s="12">
        <v>150000</v>
      </c>
      <c r="F20" s="33">
        <v>15</v>
      </c>
      <c r="G20" s="33">
        <v>5</v>
      </c>
      <c r="H20" s="33">
        <v>7</v>
      </c>
      <c r="I20" s="33">
        <v>25</v>
      </c>
      <c r="J20" s="33">
        <v>0</v>
      </c>
      <c r="K20" s="33">
        <v>5</v>
      </c>
      <c r="L20" s="33">
        <f t="shared" si="0"/>
        <v>57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</row>
    <row r="21" spans="1:61" s="5" customFormat="1" ht="12.75" customHeight="1" x14ac:dyDescent="0.2">
      <c r="A21" s="11" t="s">
        <v>122</v>
      </c>
      <c r="B21" s="11" t="s">
        <v>195</v>
      </c>
      <c r="C21" s="11" t="s">
        <v>48</v>
      </c>
      <c r="D21" s="12">
        <v>170000</v>
      </c>
      <c r="E21" s="12">
        <v>150000</v>
      </c>
      <c r="F21" s="33">
        <v>17</v>
      </c>
      <c r="G21" s="33">
        <v>7</v>
      </c>
      <c r="H21" s="33">
        <v>8</v>
      </c>
      <c r="I21" s="33">
        <v>25</v>
      </c>
      <c r="J21" s="33">
        <v>1</v>
      </c>
      <c r="K21" s="33">
        <v>5</v>
      </c>
      <c r="L21" s="33">
        <f t="shared" si="0"/>
        <v>63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</row>
    <row r="22" spans="1:61" s="5" customFormat="1" ht="12.75" customHeight="1" x14ac:dyDescent="0.2">
      <c r="A22" s="11" t="s">
        <v>123</v>
      </c>
      <c r="B22" s="11" t="s">
        <v>196</v>
      </c>
      <c r="C22" s="11" t="s">
        <v>49</v>
      </c>
      <c r="D22" s="12">
        <v>170000</v>
      </c>
      <c r="E22" s="12">
        <v>150000</v>
      </c>
      <c r="F22" s="33">
        <v>35</v>
      </c>
      <c r="G22" s="33">
        <v>10</v>
      </c>
      <c r="H22" s="33">
        <v>10</v>
      </c>
      <c r="I22" s="33">
        <v>25</v>
      </c>
      <c r="J22" s="33">
        <v>2</v>
      </c>
      <c r="K22" s="33">
        <v>5</v>
      </c>
      <c r="L22" s="33">
        <f t="shared" si="0"/>
        <v>87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</row>
    <row r="23" spans="1:61" s="5" customFormat="1" ht="12.75" customHeight="1" x14ac:dyDescent="0.2">
      <c r="A23" s="11" t="s">
        <v>124</v>
      </c>
      <c r="B23" s="11" t="s">
        <v>197</v>
      </c>
      <c r="C23" s="11" t="s">
        <v>50</v>
      </c>
      <c r="D23" s="12">
        <v>167000</v>
      </c>
      <c r="E23" s="12">
        <v>150000</v>
      </c>
      <c r="F23" s="33">
        <v>25</v>
      </c>
      <c r="G23" s="33">
        <v>10</v>
      </c>
      <c r="H23" s="33">
        <v>10</v>
      </c>
      <c r="I23" s="33">
        <v>25</v>
      </c>
      <c r="J23" s="33">
        <v>3</v>
      </c>
      <c r="K23" s="33">
        <v>5</v>
      </c>
      <c r="L23" s="33">
        <f t="shared" si="0"/>
        <v>78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</row>
    <row r="24" spans="1:61" s="5" customFormat="1" ht="12.75" customHeight="1" x14ac:dyDescent="0.2">
      <c r="A24" s="11" t="s">
        <v>125</v>
      </c>
      <c r="B24" s="11" t="s">
        <v>198</v>
      </c>
      <c r="C24" s="11" t="s">
        <v>51</v>
      </c>
      <c r="D24" s="12">
        <v>166700</v>
      </c>
      <c r="E24" s="12">
        <v>150000</v>
      </c>
      <c r="F24" s="33">
        <v>36</v>
      </c>
      <c r="G24" s="33">
        <v>9</v>
      </c>
      <c r="H24" s="33">
        <v>10</v>
      </c>
      <c r="I24" s="33">
        <v>25</v>
      </c>
      <c r="J24" s="33">
        <v>4</v>
      </c>
      <c r="K24" s="33">
        <v>5</v>
      </c>
      <c r="L24" s="33">
        <f t="shared" si="0"/>
        <v>89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</row>
    <row r="25" spans="1:61" s="5" customFormat="1" ht="12.75" x14ac:dyDescent="0.2">
      <c r="A25" s="11" t="s">
        <v>126</v>
      </c>
      <c r="B25" s="11" t="s">
        <v>199</v>
      </c>
      <c r="C25" s="11" t="s">
        <v>52</v>
      </c>
      <c r="D25" s="12">
        <v>166700</v>
      </c>
      <c r="E25" s="12">
        <v>150000</v>
      </c>
      <c r="F25" s="33">
        <v>22</v>
      </c>
      <c r="G25" s="33">
        <v>8</v>
      </c>
      <c r="H25" s="33">
        <v>7</v>
      </c>
      <c r="I25" s="33">
        <v>25</v>
      </c>
      <c r="J25" s="33">
        <v>0</v>
      </c>
      <c r="K25" s="33">
        <v>5</v>
      </c>
      <c r="L25" s="33">
        <f t="shared" si="0"/>
        <v>67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</row>
    <row r="26" spans="1:61" s="5" customFormat="1" ht="12.75" customHeight="1" x14ac:dyDescent="0.2">
      <c r="A26" s="11" t="s">
        <v>127</v>
      </c>
      <c r="B26" s="11" t="s">
        <v>200</v>
      </c>
      <c r="C26" s="11" t="s">
        <v>53</v>
      </c>
      <c r="D26" s="12">
        <v>167000</v>
      </c>
      <c r="E26" s="12">
        <v>150000</v>
      </c>
      <c r="F26" s="33">
        <v>20</v>
      </c>
      <c r="G26" s="33">
        <v>8</v>
      </c>
      <c r="H26" s="33">
        <v>6</v>
      </c>
      <c r="I26" s="33">
        <v>25</v>
      </c>
      <c r="J26" s="33">
        <v>0</v>
      </c>
      <c r="K26" s="33">
        <v>5</v>
      </c>
      <c r="L26" s="33">
        <f t="shared" si="0"/>
        <v>64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</row>
    <row r="27" spans="1:61" s="5" customFormat="1" ht="12.75" customHeight="1" x14ac:dyDescent="0.2">
      <c r="A27" s="11" t="s">
        <v>128</v>
      </c>
      <c r="B27" s="11" t="s">
        <v>201</v>
      </c>
      <c r="C27" s="11" t="s">
        <v>54</v>
      </c>
      <c r="D27" s="12">
        <v>170000</v>
      </c>
      <c r="E27" s="12">
        <v>150000</v>
      </c>
      <c r="F27" s="33">
        <v>22</v>
      </c>
      <c r="G27" s="33">
        <v>7</v>
      </c>
      <c r="H27" s="33">
        <v>8</v>
      </c>
      <c r="I27" s="33">
        <v>25</v>
      </c>
      <c r="J27" s="33">
        <v>5</v>
      </c>
      <c r="K27" s="33">
        <v>5</v>
      </c>
      <c r="L27" s="33">
        <f t="shared" si="0"/>
        <v>72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</row>
    <row r="28" spans="1:61" s="5" customFormat="1" ht="12.75" customHeight="1" x14ac:dyDescent="0.2">
      <c r="A28" s="11" t="s">
        <v>129</v>
      </c>
      <c r="B28" s="16" t="s">
        <v>202</v>
      </c>
      <c r="C28" s="11" t="s">
        <v>55</v>
      </c>
      <c r="D28" s="12">
        <v>166700</v>
      </c>
      <c r="E28" s="12">
        <v>150000</v>
      </c>
      <c r="F28" s="33">
        <v>21</v>
      </c>
      <c r="G28" s="33">
        <v>5</v>
      </c>
      <c r="H28" s="33">
        <v>8</v>
      </c>
      <c r="I28" s="33">
        <v>25</v>
      </c>
      <c r="J28" s="33">
        <v>5</v>
      </c>
      <c r="K28" s="33">
        <v>5</v>
      </c>
      <c r="L28" s="33">
        <f t="shared" si="0"/>
        <v>69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</row>
    <row r="29" spans="1:61" s="5" customFormat="1" ht="12.75" customHeight="1" x14ac:dyDescent="0.2">
      <c r="A29" s="11" t="s">
        <v>130</v>
      </c>
      <c r="B29" s="16" t="s">
        <v>203</v>
      </c>
      <c r="C29" s="17" t="s">
        <v>56</v>
      </c>
      <c r="D29" s="12">
        <v>166700</v>
      </c>
      <c r="E29" s="12">
        <v>150000</v>
      </c>
      <c r="F29" s="33">
        <v>38</v>
      </c>
      <c r="G29" s="33">
        <v>13</v>
      </c>
      <c r="H29" s="33">
        <v>10</v>
      </c>
      <c r="I29" s="33">
        <v>25</v>
      </c>
      <c r="J29" s="33">
        <v>5</v>
      </c>
      <c r="K29" s="33">
        <v>5</v>
      </c>
      <c r="L29" s="33">
        <f t="shared" si="0"/>
        <v>96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</row>
    <row r="30" spans="1:61" s="5" customFormat="1" ht="12.75" x14ac:dyDescent="0.2">
      <c r="A30" s="11" t="s">
        <v>131</v>
      </c>
      <c r="B30" s="16" t="s">
        <v>204</v>
      </c>
      <c r="C30" s="17" t="s">
        <v>57</v>
      </c>
      <c r="D30" s="12">
        <v>166700</v>
      </c>
      <c r="E30" s="12">
        <v>150000</v>
      </c>
      <c r="F30" s="33">
        <v>20</v>
      </c>
      <c r="G30" s="33">
        <v>7</v>
      </c>
      <c r="H30" s="33">
        <v>9</v>
      </c>
      <c r="I30" s="33">
        <v>25</v>
      </c>
      <c r="J30" s="33">
        <v>5</v>
      </c>
      <c r="K30" s="33">
        <v>5</v>
      </c>
      <c r="L30" s="33">
        <f t="shared" si="0"/>
        <v>71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</row>
    <row r="31" spans="1:61" s="5" customFormat="1" ht="12.75" customHeight="1" x14ac:dyDescent="0.2">
      <c r="A31" s="11" t="s">
        <v>132</v>
      </c>
      <c r="B31" s="16" t="s">
        <v>205</v>
      </c>
      <c r="C31" s="17" t="s">
        <v>58</v>
      </c>
      <c r="D31" s="12">
        <v>166700</v>
      </c>
      <c r="E31" s="12">
        <v>150000</v>
      </c>
      <c r="F31" s="33">
        <v>18</v>
      </c>
      <c r="G31" s="33">
        <v>5</v>
      </c>
      <c r="H31" s="33">
        <v>9</v>
      </c>
      <c r="I31" s="33">
        <v>25</v>
      </c>
      <c r="J31" s="33">
        <v>1</v>
      </c>
      <c r="K31" s="33">
        <v>5</v>
      </c>
      <c r="L31" s="33">
        <f t="shared" si="0"/>
        <v>63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61" s="5" customFormat="1" ht="12.75" customHeight="1" x14ac:dyDescent="0.2">
      <c r="A32" s="11" t="s">
        <v>133</v>
      </c>
      <c r="B32" s="16" t="s">
        <v>206</v>
      </c>
      <c r="C32" s="17" t="s">
        <v>59</v>
      </c>
      <c r="D32" s="12">
        <v>167000</v>
      </c>
      <c r="E32" s="12">
        <v>150000</v>
      </c>
      <c r="F32" s="33">
        <v>23</v>
      </c>
      <c r="G32" s="33">
        <v>8</v>
      </c>
      <c r="H32" s="33">
        <v>6</v>
      </c>
      <c r="I32" s="33">
        <v>25</v>
      </c>
      <c r="J32" s="33">
        <v>3</v>
      </c>
      <c r="K32" s="33">
        <v>5</v>
      </c>
      <c r="L32" s="33">
        <f t="shared" si="0"/>
        <v>70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</row>
    <row r="33" spans="1:61" s="5" customFormat="1" ht="12.75" customHeight="1" x14ac:dyDescent="0.2">
      <c r="A33" s="11" t="s">
        <v>134</v>
      </c>
      <c r="B33" s="16" t="s">
        <v>207</v>
      </c>
      <c r="C33" s="17" t="s">
        <v>60</v>
      </c>
      <c r="D33" s="12">
        <v>166700</v>
      </c>
      <c r="E33" s="12">
        <v>150000</v>
      </c>
      <c r="F33" s="33">
        <v>25</v>
      </c>
      <c r="G33" s="33">
        <v>5</v>
      </c>
      <c r="H33" s="33">
        <v>7</v>
      </c>
      <c r="I33" s="33">
        <v>25</v>
      </c>
      <c r="J33" s="33">
        <v>4</v>
      </c>
      <c r="K33" s="33">
        <v>5</v>
      </c>
      <c r="L33" s="33">
        <f t="shared" si="0"/>
        <v>71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s="5" customFormat="1" ht="12.75" customHeight="1" x14ac:dyDescent="0.2">
      <c r="A34" s="11" t="s">
        <v>135</v>
      </c>
      <c r="B34" s="16" t="s">
        <v>208</v>
      </c>
      <c r="C34" s="17" t="s">
        <v>61</v>
      </c>
      <c r="D34" s="12">
        <v>110000</v>
      </c>
      <c r="E34" s="12">
        <v>95000</v>
      </c>
      <c r="F34" s="33">
        <v>22</v>
      </c>
      <c r="G34" s="33">
        <v>5</v>
      </c>
      <c r="H34" s="33">
        <v>5</v>
      </c>
      <c r="I34" s="33">
        <v>25</v>
      </c>
      <c r="J34" s="33">
        <v>0</v>
      </c>
      <c r="K34" s="33">
        <v>5</v>
      </c>
      <c r="L34" s="33">
        <f t="shared" si="0"/>
        <v>62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61" s="5" customFormat="1" ht="12.75" customHeight="1" x14ac:dyDescent="0.2">
      <c r="A35" s="11" t="s">
        <v>136</v>
      </c>
      <c r="B35" s="16" t="s">
        <v>209</v>
      </c>
      <c r="C35" s="17" t="s">
        <v>62</v>
      </c>
      <c r="D35" s="12">
        <v>167000</v>
      </c>
      <c r="E35" s="12">
        <v>150000</v>
      </c>
      <c r="F35" s="33">
        <v>23</v>
      </c>
      <c r="G35" s="33">
        <v>6</v>
      </c>
      <c r="H35" s="33">
        <v>8</v>
      </c>
      <c r="I35" s="33">
        <v>25</v>
      </c>
      <c r="J35" s="33">
        <v>4</v>
      </c>
      <c r="K35" s="33">
        <v>5</v>
      </c>
      <c r="L35" s="33">
        <f t="shared" si="0"/>
        <v>71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</row>
    <row r="36" spans="1:61" s="5" customFormat="1" ht="12.75" customHeight="1" x14ac:dyDescent="0.2">
      <c r="A36" s="11" t="s">
        <v>137</v>
      </c>
      <c r="B36" s="16" t="s">
        <v>210</v>
      </c>
      <c r="C36" s="17" t="s">
        <v>63</v>
      </c>
      <c r="D36" s="12">
        <v>167000</v>
      </c>
      <c r="E36" s="12">
        <v>150000</v>
      </c>
      <c r="F36" s="33">
        <v>20</v>
      </c>
      <c r="G36" s="33">
        <v>5</v>
      </c>
      <c r="H36" s="33">
        <v>7</v>
      </c>
      <c r="I36" s="33">
        <v>25</v>
      </c>
      <c r="J36" s="33">
        <v>2</v>
      </c>
      <c r="K36" s="33">
        <v>5</v>
      </c>
      <c r="L36" s="33">
        <f t="shared" si="0"/>
        <v>64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1:61" s="5" customFormat="1" ht="12.75" customHeight="1" x14ac:dyDescent="0.2">
      <c r="A37" s="11" t="s">
        <v>138</v>
      </c>
      <c r="B37" s="16" t="s">
        <v>211</v>
      </c>
      <c r="C37" s="17" t="s">
        <v>64</v>
      </c>
      <c r="D37" s="12">
        <v>166700</v>
      </c>
      <c r="E37" s="12">
        <v>150000</v>
      </c>
      <c r="F37" s="33">
        <v>32</v>
      </c>
      <c r="G37" s="33">
        <v>15</v>
      </c>
      <c r="H37" s="33">
        <v>5</v>
      </c>
      <c r="I37" s="33">
        <v>25</v>
      </c>
      <c r="J37" s="33">
        <v>1</v>
      </c>
      <c r="K37" s="33">
        <v>5</v>
      </c>
      <c r="L37" s="33">
        <f t="shared" si="0"/>
        <v>83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</row>
    <row r="38" spans="1:61" s="5" customFormat="1" ht="12.75" x14ac:dyDescent="0.2">
      <c r="A38" s="11" t="s">
        <v>139</v>
      </c>
      <c r="B38" s="11" t="s">
        <v>212</v>
      </c>
      <c r="C38" s="17" t="s">
        <v>65</v>
      </c>
      <c r="D38" s="12">
        <v>427000</v>
      </c>
      <c r="E38" s="12">
        <v>150000</v>
      </c>
      <c r="F38" s="33">
        <v>28</v>
      </c>
      <c r="G38" s="33">
        <v>7</v>
      </c>
      <c r="H38" s="33">
        <v>7</v>
      </c>
      <c r="I38" s="33">
        <v>25</v>
      </c>
      <c r="J38" s="33">
        <v>0</v>
      </c>
      <c r="K38" s="33">
        <v>5</v>
      </c>
      <c r="L38" s="33">
        <f t="shared" si="0"/>
        <v>72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</row>
    <row r="39" spans="1:61" s="5" customFormat="1" ht="12.75" customHeight="1" x14ac:dyDescent="0.2">
      <c r="A39" s="11" t="s">
        <v>140</v>
      </c>
      <c r="B39" s="11" t="s">
        <v>213</v>
      </c>
      <c r="C39" s="17" t="s">
        <v>66</v>
      </c>
      <c r="D39" s="12">
        <v>180000</v>
      </c>
      <c r="E39" s="12">
        <v>150000</v>
      </c>
      <c r="F39" s="33">
        <v>30</v>
      </c>
      <c r="G39" s="33">
        <v>15</v>
      </c>
      <c r="H39" s="33">
        <v>10</v>
      </c>
      <c r="I39" s="33">
        <v>25</v>
      </c>
      <c r="J39" s="33">
        <v>5</v>
      </c>
      <c r="K39" s="33">
        <v>5</v>
      </c>
      <c r="L39" s="33">
        <f t="shared" si="0"/>
        <v>90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</row>
    <row r="40" spans="1:61" s="5" customFormat="1" ht="12.75" customHeight="1" x14ac:dyDescent="0.2">
      <c r="A40" s="11" t="s">
        <v>141</v>
      </c>
      <c r="B40" s="11" t="s">
        <v>214</v>
      </c>
      <c r="C40" s="17" t="s">
        <v>67</v>
      </c>
      <c r="D40" s="12">
        <v>225000</v>
      </c>
      <c r="E40" s="12">
        <v>150000</v>
      </c>
      <c r="F40" s="33">
        <v>25</v>
      </c>
      <c r="G40" s="33">
        <v>10</v>
      </c>
      <c r="H40" s="33">
        <v>8</v>
      </c>
      <c r="I40" s="33">
        <v>25</v>
      </c>
      <c r="J40" s="33">
        <v>4</v>
      </c>
      <c r="K40" s="33">
        <v>5</v>
      </c>
      <c r="L40" s="33">
        <f t="shared" si="0"/>
        <v>77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</row>
    <row r="41" spans="1:61" s="5" customFormat="1" ht="12.75" customHeight="1" x14ac:dyDescent="0.2">
      <c r="A41" s="11" t="s">
        <v>142</v>
      </c>
      <c r="B41" s="11" t="s">
        <v>215</v>
      </c>
      <c r="C41" s="17" t="s">
        <v>68</v>
      </c>
      <c r="D41" s="12">
        <v>166700</v>
      </c>
      <c r="E41" s="12">
        <v>150000</v>
      </c>
      <c r="F41" s="33">
        <v>25</v>
      </c>
      <c r="G41" s="33">
        <v>5</v>
      </c>
      <c r="H41" s="33">
        <v>7</v>
      </c>
      <c r="I41" s="33">
        <v>25</v>
      </c>
      <c r="J41" s="33">
        <v>0</v>
      </c>
      <c r="K41" s="33">
        <v>5</v>
      </c>
      <c r="L41" s="33">
        <f t="shared" si="0"/>
        <v>67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</row>
    <row r="42" spans="1:61" s="5" customFormat="1" ht="12.75" customHeight="1" x14ac:dyDescent="0.2">
      <c r="A42" s="11" t="s">
        <v>143</v>
      </c>
      <c r="B42" s="11" t="s">
        <v>216</v>
      </c>
      <c r="C42" s="17" t="s">
        <v>69</v>
      </c>
      <c r="D42" s="12">
        <v>167000</v>
      </c>
      <c r="E42" s="12">
        <v>150000</v>
      </c>
      <c r="F42" s="33">
        <v>30</v>
      </c>
      <c r="G42" s="33">
        <v>8</v>
      </c>
      <c r="H42" s="33">
        <v>7</v>
      </c>
      <c r="I42" s="33">
        <v>25</v>
      </c>
      <c r="J42" s="33">
        <v>4</v>
      </c>
      <c r="K42" s="33">
        <v>5</v>
      </c>
      <c r="L42" s="33">
        <f t="shared" si="0"/>
        <v>79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</row>
    <row r="43" spans="1:61" s="5" customFormat="1" ht="12.75" customHeight="1" x14ac:dyDescent="0.2">
      <c r="A43" s="11" t="s">
        <v>144</v>
      </c>
      <c r="B43" s="11" t="s">
        <v>217</v>
      </c>
      <c r="C43" s="11" t="s">
        <v>70</v>
      </c>
      <c r="D43" s="12">
        <v>167000</v>
      </c>
      <c r="E43" s="12">
        <v>150000</v>
      </c>
      <c r="F43" s="33">
        <v>37</v>
      </c>
      <c r="G43" s="33">
        <v>10</v>
      </c>
      <c r="H43" s="33">
        <v>10</v>
      </c>
      <c r="I43" s="33">
        <v>25</v>
      </c>
      <c r="J43" s="33">
        <v>1</v>
      </c>
      <c r="K43" s="33">
        <v>5</v>
      </c>
      <c r="L43" s="33">
        <f t="shared" si="0"/>
        <v>88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</row>
    <row r="44" spans="1:61" s="5" customFormat="1" ht="12.75" customHeight="1" x14ac:dyDescent="0.2">
      <c r="A44" s="11" t="s">
        <v>145</v>
      </c>
      <c r="B44" s="15" t="s">
        <v>218</v>
      </c>
      <c r="C44" s="11" t="s">
        <v>71</v>
      </c>
      <c r="D44" s="12">
        <v>167000</v>
      </c>
      <c r="E44" s="12">
        <v>150000</v>
      </c>
      <c r="F44" s="33">
        <v>30</v>
      </c>
      <c r="G44" s="33">
        <v>15</v>
      </c>
      <c r="H44" s="33">
        <v>8</v>
      </c>
      <c r="I44" s="33">
        <v>25</v>
      </c>
      <c r="J44" s="33">
        <v>3</v>
      </c>
      <c r="K44" s="33">
        <v>5</v>
      </c>
      <c r="L44" s="33">
        <f t="shared" si="0"/>
        <v>86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</row>
    <row r="45" spans="1:61" s="5" customFormat="1" ht="12.75" customHeight="1" x14ac:dyDescent="0.2">
      <c r="A45" s="11" t="s">
        <v>146</v>
      </c>
      <c r="B45" s="15" t="s">
        <v>219</v>
      </c>
      <c r="C45" s="11" t="s">
        <v>72</v>
      </c>
      <c r="D45" s="12">
        <v>166700</v>
      </c>
      <c r="E45" s="12">
        <v>150000</v>
      </c>
      <c r="F45" s="33">
        <v>20</v>
      </c>
      <c r="G45" s="33">
        <v>5</v>
      </c>
      <c r="H45" s="33">
        <v>7</v>
      </c>
      <c r="I45" s="33">
        <v>25</v>
      </c>
      <c r="J45" s="33">
        <v>4</v>
      </c>
      <c r="K45" s="33">
        <v>5</v>
      </c>
      <c r="L45" s="33">
        <f t="shared" si="0"/>
        <v>66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</row>
    <row r="46" spans="1:61" s="5" customFormat="1" ht="12.75" customHeight="1" x14ac:dyDescent="0.2">
      <c r="A46" s="11" t="s">
        <v>147</v>
      </c>
      <c r="B46" s="11" t="s">
        <v>220</v>
      </c>
      <c r="C46" s="11" t="s">
        <v>73</v>
      </c>
      <c r="D46" s="12">
        <v>176000</v>
      </c>
      <c r="E46" s="12">
        <v>128000</v>
      </c>
      <c r="F46" s="33">
        <v>35</v>
      </c>
      <c r="G46" s="33">
        <v>12</v>
      </c>
      <c r="H46" s="33">
        <v>8</v>
      </c>
      <c r="I46" s="33">
        <v>25</v>
      </c>
      <c r="J46" s="33">
        <v>5</v>
      </c>
      <c r="K46" s="33">
        <v>5</v>
      </c>
      <c r="L46" s="33">
        <f t="shared" si="0"/>
        <v>90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</row>
    <row r="47" spans="1:61" s="5" customFormat="1" ht="12.75" customHeight="1" x14ac:dyDescent="0.2">
      <c r="A47" s="11" t="s">
        <v>148</v>
      </c>
      <c r="B47" s="11" t="s">
        <v>221</v>
      </c>
      <c r="C47" s="11" t="s">
        <v>74</v>
      </c>
      <c r="D47" s="12">
        <v>166700</v>
      </c>
      <c r="E47" s="12">
        <v>150000</v>
      </c>
      <c r="F47" s="33">
        <v>32</v>
      </c>
      <c r="G47" s="33">
        <v>10</v>
      </c>
      <c r="H47" s="33">
        <v>10</v>
      </c>
      <c r="I47" s="33">
        <v>25</v>
      </c>
      <c r="J47" s="33">
        <v>3</v>
      </c>
      <c r="K47" s="33">
        <v>5</v>
      </c>
      <c r="L47" s="33">
        <f t="shared" si="0"/>
        <v>85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</row>
    <row r="48" spans="1:61" s="5" customFormat="1" ht="12.75" customHeight="1" x14ac:dyDescent="0.2">
      <c r="A48" s="11" t="s">
        <v>149</v>
      </c>
      <c r="B48" s="11" t="s">
        <v>222</v>
      </c>
      <c r="C48" s="11" t="s">
        <v>75</v>
      </c>
      <c r="D48" s="12">
        <v>166700</v>
      </c>
      <c r="E48" s="12">
        <v>150000</v>
      </c>
      <c r="F48" s="33">
        <v>25</v>
      </c>
      <c r="G48" s="33">
        <v>10</v>
      </c>
      <c r="H48" s="33">
        <v>8</v>
      </c>
      <c r="I48" s="33">
        <v>25</v>
      </c>
      <c r="J48" s="33">
        <v>5</v>
      </c>
      <c r="K48" s="33">
        <v>5</v>
      </c>
      <c r="L48" s="33">
        <f t="shared" si="0"/>
        <v>78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</row>
    <row r="49" spans="1:12" ht="12.75" x14ac:dyDescent="0.2">
      <c r="A49" s="11" t="s">
        <v>150</v>
      </c>
      <c r="B49" s="11" t="s">
        <v>223</v>
      </c>
      <c r="C49" s="11" t="s">
        <v>76</v>
      </c>
      <c r="D49" s="12">
        <v>166700</v>
      </c>
      <c r="E49" s="12">
        <v>150000</v>
      </c>
      <c r="F49" s="33">
        <v>35</v>
      </c>
      <c r="G49" s="33">
        <v>15</v>
      </c>
      <c r="H49" s="33">
        <v>10</v>
      </c>
      <c r="I49" s="33">
        <v>25</v>
      </c>
      <c r="J49" s="33">
        <v>2</v>
      </c>
      <c r="K49" s="33">
        <v>5</v>
      </c>
      <c r="L49" s="33">
        <f t="shared" si="0"/>
        <v>92</v>
      </c>
    </row>
    <row r="50" spans="1:12" ht="12.75" x14ac:dyDescent="0.2">
      <c r="A50" s="11" t="s">
        <v>151</v>
      </c>
      <c r="B50" s="11" t="s">
        <v>224</v>
      </c>
      <c r="C50" s="11" t="s">
        <v>77</v>
      </c>
      <c r="D50" s="12">
        <v>200000</v>
      </c>
      <c r="E50" s="12">
        <v>150000</v>
      </c>
      <c r="F50" s="33">
        <v>26</v>
      </c>
      <c r="G50" s="33">
        <v>10</v>
      </c>
      <c r="H50" s="33">
        <v>8</v>
      </c>
      <c r="I50" s="33">
        <v>25</v>
      </c>
      <c r="J50" s="33">
        <v>1</v>
      </c>
      <c r="K50" s="33">
        <v>5</v>
      </c>
      <c r="L50" s="33">
        <f t="shared" si="0"/>
        <v>75</v>
      </c>
    </row>
    <row r="51" spans="1:12" ht="12.75" x14ac:dyDescent="0.2">
      <c r="A51" s="11" t="s">
        <v>152</v>
      </c>
      <c r="B51" s="11" t="s">
        <v>225</v>
      </c>
      <c r="C51" s="16" t="s">
        <v>78</v>
      </c>
      <c r="D51" s="12">
        <v>167000</v>
      </c>
      <c r="E51" s="12">
        <v>150000</v>
      </c>
      <c r="F51" s="33">
        <v>28</v>
      </c>
      <c r="G51" s="33">
        <v>8</v>
      </c>
      <c r="H51" s="33">
        <v>9</v>
      </c>
      <c r="I51" s="33">
        <v>25</v>
      </c>
      <c r="J51" s="33">
        <v>4</v>
      </c>
      <c r="K51" s="33">
        <v>5</v>
      </c>
      <c r="L51" s="33">
        <f t="shared" si="0"/>
        <v>79</v>
      </c>
    </row>
    <row r="52" spans="1:12" ht="12.75" x14ac:dyDescent="0.2">
      <c r="A52" s="11" t="s">
        <v>153</v>
      </c>
      <c r="B52" s="11" t="s">
        <v>226</v>
      </c>
      <c r="C52" s="16" t="s">
        <v>79</v>
      </c>
      <c r="D52" s="12">
        <v>166700</v>
      </c>
      <c r="E52" s="12">
        <v>150000</v>
      </c>
      <c r="F52" s="33">
        <v>28</v>
      </c>
      <c r="G52" s="33">
        <v>8</v>
      </c>
      <c r="H52" s="33">
        <v>8</v>
      </c>
      <c r="I52" s="33">
        <v>25</v>
      </c>
      <c r="J52" s="33">
        <v>4</v>
      </c>
      <c r="K52" s="33">
        <v>5</v>
      </c>
      <c r="L52" s="33">
        <f t="shared" si="0"/>
        <v>78</v>
      </c>
    </row>
    <row r="53" spans="1:12" ht="12.75" x14ac:dyDescent="0.2">
      <c r="A53" s="11" t="s">
        <v>154</v>
      </c>
      <c r="B53" s="11" t="s">
        <v>227</v>
      </c>
      <c r="C53" s="16" t="s">
        <v>80</v>
      </c>
      <c r="D53" s="12">
        <v>166700</v>
      </c>
      <c r="E53" s="12">
        <v>150000</v>
      </c>
      <c r="F53" s="33">
        <v>31</v>
      </c>
      <c r="G53" s="33">
        <v>8</v>
      </c>
      <c r="H53" s="33">
        <v>9</v>
      </c>
      <c r="I53" s="33">
        <v>25</v>
      </c>
      <c r="J53" s="33">
        <v>0</v>
      </c>
      <c r="K53" s="33">
        <v>5</v>
      </c>
      <c r="L53" s="33">
        <f t="shared" si="0"/>
        <v>78</v>
      </c>
    </row>
    <row r="54" spans="1:12" ht="12.75" x14ac:dyDescent="0.2">
      <c r="A54" s="11" t="s">
        <v>155</v>
      </c>
      <c r="B54" s="11" t="s">
        <v>228</v>
      </c>
      <c r="C54" s="16" t="s">
        <v>81</v>
      </c>
      <c r="D54" s="12">
        <v>167000</v>
      </c>
      <c r="E54" s="12">
        <v>150000</v>
      </c>
      <c r="F54" s="33">
        <v>25</v>
      </c>
      <c r="G54" s="33">
        <v>5</v>
      </c>
      <c r="H54" s="33">
        <v>5</v>
      </c>
      <c r="I54" s="33">
        <v>25</v>
      </c>
      <c r="J54" s="33">
        <v>0</v>
      </c>
      <c r="K54" s="33">
        <v>5</v>
      </c>
      <c r="L54" s="33">
        <f t="shared" si="0"/>
        <v>65</v>
      </c>
    </row>
    <row r="55" spans="1:12" ht="12.75" x14ac:dyDescent="0.2">
      <c r="A55" s="11" t="s">
        <v>156</v>
      </c>
      <c r="B55" s="11" t="s">
        <v>229</v>
      </c>
      <c r="C55" s="16" t="s">
        <v>82</v>
      </c>
      <c r="D55" s="12">
        <v>170000</v>
      </c>
      <c r="E55" s="12">
        <v>150000</v>
      </c>
      <c r="F55" s="33">
        <v>15</v>
      </c>
      <c r="G55" s="33">
        <v>5</v>
      </c>
      <c r="H55" s="33">
        <v>5</v>
      </c>
      <c r="I55" s="33">
        <v>25</v>
      </c>
      <c r="J55" s="33">
        <v>4</v>
      </c>
      <c r="K55" s="33">
        <v>5</v>
      </c>
      <c r="L55" s="33">
        <f t="shared" si="0"/>
        <v>59</v>
      </c>
    </row>
    <row r="56" spans="1:12" ht="12.75" x14ac:dyDescent="0.2">
      <c r="A56" s="11" t="s">
        <v>157</v>
      </c>
      <c r="B56" s="11" t="s">
        <v>230</v>
      </c>
      <c r="C56" s="16" t="s">
        <v>83</v>
      </c>
      <c r="D56" s="12">
        <v>167000</v>
      </c>
      <c r="E56" s="12">
        <v>150000</v>
      </c>
      <c r="F56" s="33">
        <v>39</v>
      </c>
      <c r="G56" s="33">
        <v>12</v>
      </c>
      <c r="H56" s="33">
        <v>10</v>
      </c>
      <c r="I56" s="33">
        <v>25</v>
      </c>
      <c r="J56" s="33">
        <v>5</v>
      </c>
      <c r="K56" s="33">
        <v>5</v>
      </c>
      <c r="L56" s="33">
        <f t="shared" si="0"/>
        <v>96</v>
      </c>
    </row>
    <row r="57" spans="1:12" ht="12.75" x14ac:dyDescent="0.2">
      <c r="A57" s="11" t="s">
        <v>158</v>
      </c>
      <c r="B57" s="11" t="s">
        <v>231</v>
      </c>
      <c r="C57" s="16" t="s">
        <v>84</v>
      </c>
      <c r="D57" s="12">
        <v>166700</v>
      </c>
      <c r="E57" s="12">
        <v>150000</v>
      </c>
      <c r="F57" s="33">
        <v>27</v>
      </c>
      <c r="G57" s="33">
        <v>10</v>
      </c>
      <c r="H57" s="33">
        <v>6</v>
      </c>
      <c r="I57" s="33">
        <v>25</v>
      </c>
      <c r="J57" s="33">
        <v>2</v>
      </c>
      <c r="K57" s="33">
        <v>5</v>
      </c>
      <c r="L57" s="33">
        <f t="shared" si="0"/>
        <v>75</v>
      </c>
    </row>
    <row r="58" spans="1:12" ht="12.75" x14ac:dyDescent="0.2">
      <c r="A58" s="11" t="s">
        <v>159</v>
      </c>
      <c r="B58" s="11" t="s">
        <v>232</v>
      </c>
      <c r="C58" s="16" t="s">
        <v>85</v>
      </c>
      <c r="D58" s="12">
        <v>180000</v>
      </c>
      <c r="E58" s="12">
        <v>150000</v>
      </c>
      <c r="F58" s="33">
        <v>30</v>
      </c>
      <c r="G58" s="33">
        <v>8</v>
      </c>
      <c r="H58" s="33">
        <v>5</v>
      </c>
      <c r="I58" s="33">
        <v>25</v>
      </c>
      <c r="J58" s="33">
        <v>0</v>
      </c>
      <c r="K58" s="33">
        <v>5</v>
      </c>
      <c r="L58" s="33">
        <f t="shared" si="0"/>
        <v>73</v>
      </c>
    </row>
    <row r="59" spans="1:12" ht="12.75" x14ac:dyDescent="0.2">
      <c r="A59" s="11" t="s">
        <v>160</v>
      </c>
      <c r="B59" s="11" t="s">
        <v>233</v>
      </c>
      <c r="C59" s="16" t="s">
        <v>86</v>
      </c>
      <c r="D59" s="12">
        <v>167000</v>
      </c>
      <c r="E59" s="12">
        <v>150000</v>
      </c>
      <c r="F59" s="33">
        <v>35</v>
      </c>
      <c r="G59" s="33">
        <v>15</v>
      </c>
      <c r="H59" s="33">
        <v>10</v>
      </c>
      <c r="I59" s="33">
        <v>25</v>
      </c>
      <c r="J59" s="33">
        <v>2</v>
      </c>
      <c r="K59" s="33">
        <v>5</v>
      </c>
      <c r="L59" s="33">
        <f t="shared" si="0"/>
        <v>92</v>
      </c>
    </row>
    <row r="60" spans="1:12" ht="12.75" x14ac:dyDescent="0.2">
      <c r="A60" s="11" t="s">
        <v>161</v>
      </c>
      <c r="B60" s="11" t="s">
        <v>234</v>
      </c>
      <c r="C60" s="16" t="s">
        <v>87</v>
      </c>
      <c r="D60" s="12">
        <v>170000</v>
      </c>
      <c r="E60" s="12">
        <v>150000</v>
      </c>
      <c r="F60" s="33">
        <v>32</v>
      </c>
      <c r="G60" s="33">
        <v>12</v>
      </c>
      <c r="H60" s="33">
        <v>7</v>
      </c>
      <c r="I60" s="33">
        <v>25</v>
      </c>
      <c r="J60" s="33">
        <v>4</v>
      </c>
      <c r="K60" s="33">
        <v>5</v>
      </c>
      <c r="L60" s="33">
        <f t="shared" si="0"/>
        <v>85</v>
      </c>
    </row>
    <row r="61" spans="1:12" ht="12.75" x14ac:dyDescent="0.2">
      <c r="A61" s="11" t="s">
        <v>162</v>
      </c>
      <c r="B61" s="15" t="s">
        <v>235</v>
      </c>
      <c r="C61" s="16" t="s">
        <v>88</v>
      </c>
      <c r="D61" s="12">
        <v>166700</v>
      </c>
      <c r="E61" s="12">
        <v>150000</v>
      </c>
      <c r="F61" s="33">
        <v>28</v>
      </c>
      <c r="G61" s="33">
        <v>9</v>
      </c>
      <c r="H61" s="33">
        <v>5</v>
      </c>
      <c r="I61" s="33">
        <v>25</v>
      </c>
      <c r="J61" s="33">
        <v>1</v>
      </c>
      <c r="K61" s="33">
        <v>5</v>
      </c>
      <c r="L61" s="33">
        <f t="shared" si="0"/>
        <v>73</v>
      </c>
    </row>
    <row r="62" spans="1:12" ht="12.75" x14ac:dyDescent="0.2">
      <c r="A62" s="11" t="s">
        <v>163</v>
      </c>
      <c r="B62" s="15" t="s">
        <v>236</v>
      </c>
      <c r="C62" s="16" t="s">
        <v>89</v>
      </c>
      <c r="D62" s="12">
        <v>166700</v>
      </c>
      <c r="E62" s="12">
        <v>150000</v>
      </c>
      <c r="F62" s="33">
        <v>28</v>
      </c>
      <c r="G62" s="33">
        <v>10</v>
      </c>
      <c r="H62" s="33">
        <v>5</v>
      </c>
      <c r="I62" s="33">
        <v>25</v>
      </c>
      <c r="J62" s="33">
        <v>5</v>
      </c>
      <c r="K62" s="33">
        <v>5</v>
      </c>
      <c r="L62" s="33">
        <f t="shared" si="0"/>
        <v>78</v>
      </c>
    </row>
    <row r="63" spans="1:12" ht="12.75" x14ac:dyDescent="0.2">
      <c r="A63" s="11" t="s">
        <v>164</v>
      </c>
      <c r="B63" s="11" t="s">
        <v>237</v>
      </c>
      <c r="C63" s="16" t="s">
        <v>90</v>
      </c>
      <c r="D63" s="12">
        <v>170000</v>
      </c>
      <c r="E63" s="12">
        <v>150000</v>
      </c>
      <c r="F63" s="33">
        <v>26</v>
      </c>
      <c r="G63" s="33">
        <v>8</v>
      </c>
      <c r="H63" s="33">
        <v>7</v>
      </c>
      <c r="I63" s="33">
        <v>25</v>
      </c>
      <c r="J63" s="33">
        <v>4</v>
      </c>
      <c r="K63" s="33">
        <v>5</v>
      </c>
      <c r="L63" s="33">
        <f t="shared" si="0"/>
        <v>75</v>
      </c>
    </row>
    <row r="64" spans="1:12" ht="12.75" x14ac:dyDescent="0.2">
      <c r="A64" s="11" t="s">
        <v>165</v>
      </c>
      <c r="B64" s="11" t="s">
        <v>238</v>
      </c>
      <c r="C64" s="11" t="s">
        <v>91</v>
      </c>
      <c r="D64" s="18">
        <v>166700</v>
      </c>
      <c r="E64" s="18">
        <v>150000</v>
      </c>
      <c r="F64" s="33">
        <v>33</v>
      </c>
      <c r="G64" s="33">
        <v>14</v>
      </c>
      <c r="H64" s="33">
        <v>6</v>
      </c>
      <c r="I64" s="33">
        <v>25</v>
      </c>
      <c r="J64" s="33">
        <v>2</v>
      </c>
      <c r="K64" s="33">
        <v>5</v>
      </c>
      <c r="L64" s="33">
        <f t="shared" si="0"/>
        <v>85</v>
      </c>
    </row>
    <row r="65" spans="1:12" ht="12.75" x14ac:dyDescent="0.2">
      <c r="A65" s="11" t="s">
        <v>166</v>
      </c>
      <c r="B65" s="11" t="s">
        <v>239</v>
      </c>
      <c r="C65" s="11" t="s">
        <v>92</v>
      </c>
      <c r="D65" s="18">
        <v>460000</v>
      </c>
      <c r="E65" s="18">
        <v>150000</v>
      </c>
      <c r="F65" s="33">
        <v>25</v>
      </c>
      <c r="G65" s="33">
        <v>8</v>
      </c>
      <c r="H65" s="33">
        <v>6</v>
      </c>
      <c r="I65" s="33">
        <v>25</v>
      </c>
      <c r="J65" s="33">
        <v>2</v>
      </c>
      <c r="K65" s="33">
        <v>5</v>
      </c>
      <c r="L65" s="33">
        <f t="shared" si="0"/>
        <v>71</v>
      </c>
    </row>
    <row r="66" spans="1:12" ht="12.75" x14ac:dyDescent="0.2">
      <c r="A66" s="11" t="s">
        <v>167</v>
      </c>
      <c r="B66" s="11" t="s">
        <v>240</v>
      </c>
      <c r="C66" s="11" t="s">
        <v>93</v>
      </c>
      <c r="D66" s="18">
        <v>167000</v>
      </c>
      <c r="E66" s="18">
        <v>150000</v>
      </c>
      <c r="F66" s="33">
        <v>26</v>
      </c>
      <c r="G66" s="33">
        <v>10</v>
      </c>
      <c r="H66" s="33">
        <v>6</v>
      </c>
      <c r="I66" s="33">
        <v>25</v>
      </c>
      <c r="J66" s="33">
        <v>0</v>
      </c>
      <c r="K66" s="33">
        <v>5</v>
      </c>
      <c r="L66" s="33">
        <f t="shared" si="0"/>
        <v>72</v>
      </c>
    </row>
    <row r="67" spans="1:12" ht="12.75" x14ac:dyDescent="0.2">
      <c r="A67" s="11" t="s">
        <v>168</v>
      </c>
      <c r="B67" s="15" t="s">
        <v>241</v>
      </c>
      <c r="C67" s="11" t="s">
        <v>94</v>
      </c>
      <c r="D67" s="18">
        <v>190500</v>
      </c>
      <c r="E67" s="18">
        <v>150000</v>
      </c>
      <c r="F67" s="33">
        <v>26</v>
      </c>
      <c r="G67" s="33">
        <v>8</v>
      </c>
      <c r="H67" s="33">
        <v>9</v>
      </c>
      <c r="I67" s="33">
        <v>25</v>
      </c>
      <c r="J67" s="33">
        <v>4</v>
      </c>
      <c r="K67" s="33">
        <v>5</v>
      </c>
      <c r="L67" s="33">
        <f t="shared" si="0"/>
        <v>77</v>
      </c>
    </row>
    <row r="68" spans="1:12" ht="12.75" x14ac:dyDescent="0.2">
      <c r="A68" s="11" t="s">
        <v>169</v>
      </c>
      <c r="B68" s="15" t="s">
        <v>242</v>
      </c>
      <c r="C68" s="11" t="s">
        <v>95</v>
      </c>
      <c r="D68" s="18">
        <v>205500</v>
      </c>
      <c r="E68" s="18">
        <v>150000</v>
      </c>
      <c r="F68" s="33">
        <v>30</v>
      </c>
      <c r="G68" s="33">
        <v>9</v>
      </c>
      <c r="H68" s="33">
        <v>7</v>
      </c>
      <c r="I68" s="33">
        <v>25</v>
      </c>
      <c r="J68" s="33">
        <v>2</v>
      </c>
      <c r="K68" s="33">
        <v>5</v>
      </c>
      <c r="L68" s="33">
        <f t="shared" si="0"/>
        <v>78</v>
      </c>
    </row>
    <row r="69" spans="1:12" ht="12.75" x14ac:dyDescent="0.2">
      <c r="A69" s="11" t="s">
        <v>170</v>
      </c>
      <c r="B69" s="15" t="s">
        <v>243</v>
      </c>
      <c r="C69" s="11" t="s">
        <v>96</v>
      </c>
      <c r="D69" s="12">
        <v>166700</v>
      </c>
      <c r="E69" s="12">
        <v>150000</v>
      </c>
      <c r="F69" s="33">
        <v>29</v>
      </c>
      <c r="G69" s="33">
        <v>8</v>
      </c>
      <c r="H69" s="33">
        <v>6</v>
      </c>
      <c r="I69" s="33">
        <v>25</v>
      </c>
      <c r="J69" s="33">
        <v>5</v>
      </c>
      <c r="K69" s="33">
        <v>5</v>
      </c>
      <c r="L69" s="33">
        <f t="shared" si="0"/>
        <v>78</v>
      </c>
    </row>
    <row r="70" spans="1:12" ht="12.75" x14ac:dyDescent="0.2">
      <c r="A70" s="11" t="s">
        <v>171</v>
      </c>
      <c r="B70" s="15" t="s">
        <v>244</v>
      </c>
      <c r="C70" s="11" t="s">
        <v>97</v>
      </c>
      <c r="D70" s="12">
        <v>166700</v>
      </c>
      <c r="E70" s="12">
        <v>150000</v>
      </c>
      <c r="F70" s="33">
        <v>36</v>
      </c>
      <c r="G70" s="33">
        <v>11</v>
      </c>
      <c r="H70" s="33">
        <v>8</v>
      </c>
      <c r="I70" s="33">
        <v>25</v>
      </c>
      <c r="J70" s="33">
        <v>5</v>
      </c>
      <c r="K70" s="33">
        <v>5</v>
      </c>
      <c r="L70" s="33">
        <f t="shared" si="0"/>
        <v>90</v>
      </c>
    </row>
    <row r="71" spans="1:12" ht="12.75" x14ac:dyDescent="0.2">
      <c r="A71" s="11" t="s">
        <v>172</v>
      </c>
      <c r="B71" s="11" t="s">
        <v>245</v>
      </c>
      <c r="C71" s="11" t="s">
        <v>98</v>
      </c>
      <c r="D71" s="12">
        <v>170500</v>
      </c>
      <c r="E71" s="12">
        <v>150000</v>
      </c>
      <c r="F71" s="33">
        <v>29</v>
      </c>
      <c r="G71" s="33">
        <v>8</v>
      </c>
      <c r="H71" s="33">
        <v>7</v>
      </c>
      <c r="I71" s="33">
        <v>25</v>
      </c>
      <c r="J71" s="33">
        <v>2</v>
      </c>
      <c r="K71" s="33">
        <v>5</v>
      </c>
      <c r="L71" s="33">
        <f t="shared" si="0"/>
        <v>76</v>
      </c>
    </row>
    <row r="72" spans="1:12" ht="12.75" x14ac:dyDescent="0.2">
      <c r="A72" s="11" t="s">
        <v>173</v>
      </c>
      <c r="B72" s="11" t="s">
        <v>246</v>
      </c>
      <c r="C72" s="11" t="s">
        <v>99</v>
      </c>
      <c r="D72" s="12">
        <v>170000</v>
      </c>
      <c r="E72" s="12">
        <v>150000</v>
      </c>
      <c r="F72" s="33">
        <v>27</v>
      </c>
      <c r="G72" s="33">
        <v>9</v>
      </c>
      <c r="H72" s="33">
        <v>6</v>
      </c>
      <c r="I72" s="33">
        <v>25</v>
      </c>
      <c r="J72" s="33">
        <v>1</v>
      </c>
      <c r="K72" s="33">
        <v>5</v>
      </c>
      <c r="L72" s="33">
        <f t="shared" si="0"/>
        <v>73</v>
      </c>
    </row>
    <row r="73" spans="1:12" ht="12.75" x14ac:dyDescent="0.2">
      <c r="A73" s="11" t="s">
        <v>174</v>
      </c>
      <c r="B73" s="11" t="s">
        <v>247</v>
      </c>
      <c r="C73" s="11" t="s">
        <v>100</v>
      </c>
      <c r="D73" s="12">
        <v>170000</v>
      </c>
      <c r="E73" s="12">
        <v>150000</v>
      </c>
      <c r="F73" s="33">
        <v>30</v>
      </c>
      <c r="G73" s="33">
        <v>10</v>
      </c>
      <c r="H73" s="33">
        <v>6</v>
      </c>
      <c r="I73" s="33">
        <v>25</v>
      </c>
      <c r="J73" s="33">
        <v>2</v>
      </c>
      <c r="K73" s="33">
        <v>5</v>
      </c>
      <c r="L73" s="33">
        <f t="shared" si="0"/>
        <v>78</v>
      </c>
    </row>
    <row r="74" spans="1:12" ht="12.75" x14ac:dyDescent="0.2">
      <c r="A74" s="11" t="s">
        <v>175</v>
      </c>
      <c r="B74" s="15" t="s">
        <v>248</v>
      </c>
      <c r="C74" s="11" t="s">
        <v>101</v>
      </c>
      <c r="D74" s="12">
        <v>170000</v>
      </c>
      <c r="E74" s="12">
        <v>150000</v>
      </c>
      <c r="F74" s="33">
        <v>22</v>
      </c>
      <c r="G74" s="33">
        <v>7</v>
      </c>
      <c r="H74" s="33">
        <v>6</v>
      </c>
      <c r="I74" s="33">
        <v>25</v>
      </c>
      <c r="J74" s="33">
        <v>2</v>
      </c>
      <c r="K74" s="33">
        <v>5</v>
      </c>
      <c r="L74" s="33">
        <f t="shared" si="0"/>
        <v>67</v>
      </c>
    </row>
    <row r="75" spans="1:12" ht="12.75" x14ac:dyDescent="0.2">
      <c r="A75" s="11" t="s">
        <v>176</v>
      </c>
      <c r="B75" s="15" t="s">
        <v>249</v>
      </c>
      <c r="C75" s="11" t="s">
        <v>102</v>
      </c>
      <c r="D75" s="12">
        <v>170000</v>
      </c>
      <c r="E75" s="12">
        <v>150000</v>
      </c>
      <c r="F75" s="33">
        <v>32</v>
      </c>
      <c r="G75" s="33">
        <v>14</v>
      </c>
      <c r="H75" s="33">
        <v>6</v>
      </c>
      <c r="I75" s="33">
        <v>25</v>
      </c>
      <c r="J75" s="33">
        <v>2</v>
      </c>
      <c r="K75" s="33">
        <v>5</v>
      </c>
      <c r="L75" s="33">
        <f t="shared" si="0"/>
        <v>84</v>
      </c>
    </row>
    <row r="76" spans="1:12" ht="12.75" x14ac:dyDescent="0.2">
      <c r="A76" s="11" t="s">
        <v>177</v>
      </c>
      <c r="B76" s="15" t="s">
        <v>250</v>
      </c>
      <c r="C76" s="11" t="s">
        <v>103</v>
      </c>
      <c r="D76" s="18">
        <v>166700</v>
      </c>
      <c r="E76" s="18">
        <v>150000</v>
      </c>
      <c r="F76" s="33">
        <v>24</v>
      </c>
      <c r="G76" s="33">
        <v>7</v>
      </c>
      <c r="H76" s="33">
        <v>6</v>
      </c>
      <c r="I76" s="33">
        <v>25</v>
      </c>
      <c r="J76" s="33">
        <v>4</v>
      </c>
      <c r="K76" s="33">
        <v>5</v>
      </c>
      <c r="L76" s="33">
        <f t="shared" si="0"/>
        <v>71</v>
      </c>
    </row>
    <row r="77" spans="1:12" ht="12.75" x14ac:dyDescent="0.2">
      <c r="A77" s="11" t="s">
        <v>178</v>
      </c>
      <c r="B77" s="11" t="s">
        <v>251</v>
      </c>
      <c r="C77" s="11" t="s">
        <v>104</v>
      </c>
      <c r="D77" s="18">
        <v>180000</v>
      </c>
      <c r="E77" s="18">
        <v>150000</v>
      </c>
      <c r="F77" s="33">
        <v>30</v>
      </c>
      <c r="G77" s="33">
        <v>9</v>
      </c>
      <c r="H77" s="33">
        <v>8</v>
      </c>
      <c r="I77" s="33">
        <v>25</v>
      </c>
      <c r="J77" s="33">
        <v>5</v>
      </c>
      <c r="K77" s="33">
        <v>5</v>
      </c>
      <c r="L77" s="33">
        <f t="shared" ref="L77:L85" si="1">SUM(F77:K77)</f>
        <v>82</v>
      </c>
    </row>
    <row r="78" spans="1:12" ht="12.75" x14ac:dyDescent="0.2">
      <c r="A78" s="11" t="s">
        <v>179</v>
      </c>
      <c r="B78" s="16" t="s">
        <v>252</v>
      </c>
      <c r="C78" s="11" t="s">
        <v>105</v>
      </c>
      <c r="D78" s="18">
        <v>167000</v>
      </c>
      <c r="E78" s="18">
        <v>150000</v>
      </c>
      <c r="F78" s="33">
        <v>22</v>
      </c>
      <c r="G78" s="33">
        <v>5</v>
      </c>
      <c r="H78" s="33">
        <v>6</v>
      </c>
      <c r="I78" s="33">
        <v>25</v>
      </c>
      <c r="J78" s="33">
        <v>0</v>
      </c>
      <c r="K78" s="33">
        <v>5</v>
      </c>
      <c r="L78" s="33">
        <f t="shared" si="1"/>
        <v>63</v>
      </c>
    </row>
    <row r="79" spans="1:12" ht="12.75" x14ac:dyDescent="0.2">
      <c r="A79" s="11" t="s">
        <v>180</v>
      </c>
      <c r="B79" s="16" t="s">
        <v>253</v>
      </c>
      <c r="C79" s="11" t="s">
        <v>106</v>
      </c>
      <c r="D79" s="18">
        <v>170000</v>
      </c>
      <c r="E79" s="18">
        <v>150000</v>
      </c>
      <c r="F79" s="33">
        <v>32</v>
      </c>
      <c r="G79" s="33">
        <v>14</v>
      </c>
      <c r="H79" s="33">
        <v>6</v>
      </c>
      <c r="I79" s="33">
        <v>25</v>
      </c>
      <c r="J79" s="33">
        <v>3</v>
      </c>
      <c r="K79" s="33">
        <v>5</v>
      </c>
      <c r="L79" s="33">
        <f t="shared" si="1"/>
        <v>85</v>
      </c>
    </row>
    <row r="80" spans="1:12" ht="12.75" x14ac:dyDescent="0.2">
      <c r="A80" s="11" t="s">
        <v>181</v>
      </c>
      <c r="B80" s="16" t="s">
        <v>254</v>
      </c>
      <c r="C80" s="11" t="s">
        <v>107</v>
      </c>
      <c r="D80" s="18">
        <v>170000</v>
      </c>
      <c r="E80" s="18">
        <v>150000</v>
      </c>
      <c r="F80" s="33">
        <v>25</v>
      </c>
      <c r="G80" s="33">
        <v>6</v>
      </c>
      <c r="H80" s="33">
        <v>7</v>
      </c>
      <c r="I80" s="33">
        <v>25</v>
      </c>
      <c r="J80" s="33">
        <v>3</v>
      </c>
      <c r="K80" s="33">
        <v>5</v>
      </c>
      <c r="L80" s="33">
        <f t="shared" si="1"/>
        <v>71</v>
      </c>
    </row>
    <row r="81" spans="1:12" ht="12.75" x14ac:dyDescent="0.2">
      <c r="A81" s="11" t="s">
        <v>182</v>
      </c>
      <c r="B81" s="15" t="s">
        <v>255</v>
      </c>
      <c r="C81" s="11" t="s">
        <v>108</v>
      </c>
      <c r="D81" s="18">
        <v>187000</v>
      </c>
      <c r="E81" s="18">
        <v>150000</v>
      </c>
      <c r="F81" s="33">
        <v>35</v>
      </c>
      <c r="G81" s="33">
        <v>12</v>
      </c>
      <c r="H81" s="33">
        <v>8</v>
      </c>
      <c r="I81" s="33">
        <v>25</v>
      </c>
      <c r="J81" s="33">
        <v>3</v>
      </c>
      <c r="K81" s="33">
        <v>5</v>
      </c>
      <c r="L81" s="33">
        <f t="shared" si="1"/>
        <v>88</v>
      </c>
    </row>
    <row r="82" spans="1:12" ht="12.75" x14ac:dyDescent="0.2">
      <c r="A82" s="11" t="s">
        <v>183</v>
      </c>
      <c r="B82" s="11" t="s">
        <v>256</v>
      </c>
      <c r="C82" s="11" t="s">
        <v>109</v>
      </c>
      <c r="D82" s="18">
        <v>166700</v>
      </c>
      <c r="E82" s="18">
        <v>150000</v>
      </c>
      <c r="F82" s="33">
        <v>25</v>
      </c>
      <c r="G82" s="33">
        <v>7</v>
      </c>
      <c r="H82" s="33">
        <v>7</v>
      </c>
      <c r="I82" s="33">
        <v>25</v>
      </c>
      <c r="J82" s="33">
        <v>5</v>
      </c>
      <c r="K82" s="33">
        <v>5</v>
      </c>
      <c r="L82" s="33">
        <f t="shared" si="1"/>
        <v>74</v>
      </c>
    </row>
    <row r="83" spans="1:12" ht="12.75" x14ac:dyDescent="0.2">
      <c r="A83" s="11" t="s">
        <v>184</v>
      </c>
      <c r="B83" s="11" t="s">
        <v>257</v>
      </c>
      <c r="C83" s="11" t="s">
        <v>110</v>
      </c>
      <c r="D83" s="18">
        <v>300000</v>
      </c>
      <c r="E83" s="18">
        <v>150000</v>
      </c>
      <c r="F83" s="33">
        <v>39</v>
      </c>
      <c r="G83" s="33">
        <v>14</v>
      </c>
      <c r="H83" s="33">
        <v>8</v>
      </c>
      <c r="I83" s="33">
        <v>25</v>
      </c>
      <c r="J83" s="33">
        <v>4</v>
      </c>
      <c r="K83" s="33">
        <v>5</v>
      </c>
      <c r="L83" s="33">
        <f t="shared" si="1"/>
        <v>95</v>
      </c>
    </row>
    <row r="84" spans="1:12" ht="12.75" x14ac:dyDescent="0.2">
      <c r="A84" s="11" t="s">
        <v>185</v>
      </c>
      <c r="B84" s="11" t="s">
        <v>258</v>
      </c>
      <c r="C84" s="11" t="s">
        <v>111</v>
      </c>
      <c r="D84" s="18">
        <v>166700</v>
      </c>
      <c r="E84" s="18">
        <v>150000</v>
      </c>
      <c r="F84" s="33">
        <v>23</v>
      </c>
      <c r="G84" s="33">
        <v>7</v>
      </c>
      <c r="H84" s="33">
        <v>6</v>
      </c>
      <c r="I84" s="33">
        <v>25</v>
      </c>
      <c r="J84" s="33">
        <v>4</v>
      </c>
      <c r="K84" s="33">
        <v>5</v>
      </c>
      <c r="L84" s="33">
        <f t="shared" si="1"/>
        <v>70</v>
      </c>
    </row>
    <row r="85" spans="1:12" ht="12.75" x14ac:dyDescent="0.2">
      <c r="A85" s="11" t="s">
        <v>186</v>
      </c>
      <c r="B85" s="11" t="s">
        <v>259</v>
      </c>
      <c r="C85" s="11" t="s">
        <v>112</v>
      </c>
      <c r="D85" s="18">
        <v>170000</v>
      </c>
      <c r="E85" s="18">
        <v>150000</v>
      </c>
      <c r="F85" s="33">
        <v>31</v>
      </c>
      <c r="G85" s="33">
        <v>13</v>
      </c>
      <c r="H85" s="33">
        <v>8</v>
      </c>
      <c r="I85" s="33">
        <v>25</v>
      </c>
      <c r="J85" s="33">
        <v>5</v>
      </c>
      <c r="K85" s="33">
        <v>5</v>
      </c>
      <c r="L85" s="33">
        <f t="shared" si="1"/>
        <v>87</v>
      </c>
    </row>
    <row r="86" spans="1:12" ht="12.75" x14ac:dyDescent="0.25">
      <c r="D86" s="19">
        <f>SUM(D12:D85)</f>
        <v>13534200</v>
      </c>
      <c r="E86" s="19">
        <f>SUM(E12:E85)</f>
        <v>11023000</v>
      </c>
    </row>
    <row r="87" spans="1:12" ht="12.75" x14ac:dyDescent="0.25"/>
  </sheetData>
  <mergeCells count="20">
    <mergeCell ref="H9:H10"/>
    <mergeCell ref="I9:I10"/>
    <mergeCell ref="J9:J10"/>
    <mergeCell ref="K9:K10"/>
    <mergeCell ref="L9:L10"/>
    <mergeCell ref="D6:L7"/>
    <mergeCell ref="A7:C7"/>
    <mergeCell ref="A9:A11"/>
    <mergeCell ref="B9:B11"/>
    <mergeCell ref="C9:C11"/>
    <mergeCell ref="D9:D11"/>
    <mergeCell ref="E9:E11"/>
    <mergeCell ref="F9:F10"/>
    <mergeCell ref="G9:G10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25" sqref="I12:I48" xr:uid="{5C04E5F1-B811-4703-BC29-5ACFC4510DEC}">
      <formula1>25</formula1>
    </dataValidation>
    <dataValidation type="decimal" operator="lessThanOrEqual" allowBlank="1" showInputMessage="1" showErrorMessage="1" error="max. 10" sqref="H12:H48" xr:uid="{7C0C929A-A9BA-4292-8B45-2C70E5D1B51F}">
      <formula1>10</formula1>
    </dataValidation>
    <dataValidation type="decimal" operator="lessThanOrEqual" allowBlank="1" showInputMessage="1" showErrorMessage="1" error="max. 15" sqref="G12:G48" xr:uid="{C46586DF-461C-4743-8F4A-5A4719556EC4}">
      <formula1>15</formula1>
    </dataValidation>
    <dataValidation type="decimal" operator="lessThanOrEqual" allowBlank="1" showInputMessage="1" showErrorMessage="1" error="max. 5" sqref="J12:K48" xr:uid="{44E68B5F-3A14-4D99-87CF-B34C9D791EC3}">
      <formula1>5</formula1>
    </dataValidation>
    <dataValidation type="decimal" operator="lessThanOrEqual" allowBlank="1" showInputMessage="1" showErrorMessage="1" error="max. 40" sqref="F12:F48" xr:uid="{92E3D98A-11E6-4043-B98E-986FA3E32511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767D-2F45-47B3-8419-1A2A841211FF}">
  <dimension ref="A1:BI86"/>
  <sheetViews>
    <sheetView workbookViewId="0"/>
  </sheetViews>
  <sheetFormatPr defaultColWidth="9.140625" defaultRowHeight="12.75" x14ac:dyDescent="0.25"/>
  <cols>
    <col min="1" max="1" width="11.7109375" style="34" customWidth="1"/>
    <col min="2" max="2" width="30" style="34" bestFit="1" customWidth="1"/>
    <col min="3" max="3" width="43.7109375" style="34" customWidth="1"/>
    <col min="4" max="4" width="15.5703125" style="34" customWidth="1"/>
    <col min="5" max="5" width="15" style="34" customWidth="1"/>
    <col min="6" max="6" width="9.7109375" style="34" customWidth="1"/>
    <col min="7" max="12" width="9.28515625" style="34" customWidth="1"/>
    <col min="13" max="16384" width="9.140625" style="34"/>
  </cols>
  <sheetData>
    <row r="1" spans="1:61" ht="38.25" customHeight="1" x14ac:dyDescent="0.25">
      <c r="A1" s="1" t="s">
        <v>24</v>
      </c>
    </row>
    <row r="2" spans="1:61" ht="14.45" customHeight="1" x14ac:dyDescent="0.25">
      <c r="A2" s="23" t="s">
        <v>36</v>
      </c>
      <c r="B2" s="23"/>
      <c r="C2" s="23"/>
      <c r="D2" s="3" t="s">
        <v>20</v>
      </c>
    </row>
    <row r="3" spans="1:61" ht="14.45" customHeight="1" x14ac:dyDescent="0.25">
      <c r="A3" s="23" t="s">
        <v>26</v>
      </c>
      <c r="B3" s="23"/>
      <c r="C3" s="23"/>
      <c r="D3" s="26" t="s">
        <v>25</v>
      </c>
      <c r="E3" s="26"/>
      <c r="F3" s="26"/>
      <c r="G3" s="26"/>
      <c r="H3" s="26"/>
      <c r="I3" s="26"/>
      <c r="J3" s="26"/>
      <c r="K3" s="26"/>
      <c r="L3" s="26"/>
    </row>
    <row r="4" spans="1:61" ht="14.45" customHeight="1" x14ac:dyDescent="0.25">
      <c r="A4" s="24" t="s">
        <v>37</v>
      </c>
      <c r="B4" s="23"/>
      <c r="C4" s="23"/>
      <c r="D4" s="25"/>
      <c r="E4" s="25"/>
      <c r="F4" s="25"/>
      <c r="G4" s="25"/>
      <c r="H4" s="25"/>
      <c r="I4" s="25"/>
      <c r="J4" s="25"/>
      <c r="K4" s="25"/>
      <c r="L4" s="25"/>
    </row>
    <row r="5" spans="1:61" ht="14.45" customHeight="1" x14ac:dyDescent="0.25">
      <c r="A5" s="34" t="s">
        <v>28</v>
      </c>
      <c r="D5" s="24" t="s">
        <v>23</v>
      </c>
      <c r="E5" s="24"/>
      <c r="F5" s="24"/>
      <c r="G5" s="24"/>
      <c r="H5" s="24"/>
      <c r="I5" s="24"/>
      <c r="J5" s="24"/>
      <c r="K5" s="24"/>
      <c r="L5" s="24"/>
    </row>
    <row r="6" spans="1:61" ht="14.45" customHeight="1" x14ac:dyDescent="0.25">
      <c r="A6" s="3" t="s">
        <v>38</v>
      </c>
      <c r="B6" s="3"/>
      <c r="C6" s="3"/>
      <c r="D6" s="25" t="s">
        <v>27</v>
      </c>
      <c r="E6" s="25"/>
      <c r="F6" s="25"/>
      <c r="G6" s="25"/>
      <c r="H6" s="25"/>
      <c r="I6" s="25"/>
      <c r="J6" s="25"/>
      <c r="K6" s="25"/>
      <c r="L6" s="25"/>
    </row>
    <row r="7" spans="1:61" ht="14.45" customHeight="1" x14ac:dyDescent="0.25">
      <c r="A7" s="23" t="s">
        <v>22</v>
      </c>
      <c r="B7" s="23"/>
      <c r="C7" s="23"/>
      <c r="D7" s="25"/>
      <c r="E7" s="25"/>
      <c r="F7" s="25"/>
      <c r="G7" s="25"/>
      <c r="H7" s="25"/>
      <c r="I7" s="25"/>
      <c r="J7" s="25"/>
      <c r="K7" s="25"/>
      <c r="L7" s="25"/>
    </row>
    <row r="8" spans="1:61" ht="12.6" customHeight="1" x14ac:dyDescent="0.25">
      <c r="A8" s="3"/>
    </row>
    <row r="9" spans="1:61" ht="26.45" customHeight="1" x14ac:dyDescent="0.25">
      <c r="A9" s="21" t="s">
        <v>0</v>
      </c>
      <c r="B9" s="21" t="s">
        <v>1</v>
      </c>
      <c r="C9" s="21" t="s">
        <v>15</v>
      </c>
      <c r="D9" s="21" t="s">
        <v>10</v>
      </c>
      <c r="E9" s="28" t="s">
        <v>2</v>
      </c>
      <c r="F9" s="21" t="s">
        <v>12</v>
      </c>
      <c r="G9" s="21" t="s">
        <v>33</v>
      </c>
      <c r="H9" s="21" t="s">
        <v>11</v>
      </c>
      <c r="I9" s="21" t="s">
        <v>29</v>
      </c>
      <c r="J9" s="21" t="s">
        <v>31</v>
      </c>
      <c r="K9" s="21" t="s">
        <v>32</v>
      </c>
      <c r="L9" s="21" t="s">
        <v>34</v>
      </c>
    </row>
    <row r="10" spans="1:61" ht="59.45" customHeight="1" x14ac:dyDescent="0.25">
      <c r="A10" s="27"/>
      <c r="B10" s="27"/>
      <c r="C10" s="27"/>
      <c r="D10" s="27"/>
      <c r="E10" s="29"/>
      <c r="F10" s="22"/>
      <c r="G10" s="22"/>
      <c r="H10" s="22"/>
      <c r="I10" s="22"/>
      <c r="J10" s="22"/>
      <c r="K10" s="22"/>
      <c r="L10" s="22"/>
    </row>
    <row r="11" spans="1:61" ht="28.9" customHeight="1" x14ac:dyDescent="0.25">
      <c r="A11" s="22"/>
      <c r="B11" s="22"/>
      <c r="C11" s="22"/>
      <c r="D11" s="22"/>
      <c r="E11" s="30"/>
      <c r="F11" s="4" t="s">
        <v>21</v>
      </c>
      <c r="G11" s="4" t="s">
        <v>17</v>
      </c>
      <c r="H11" s="4" t="s">
        <v>19</v>
      </c>
      <c r="I11" s="4" t="s">
        <v>30</v>
      </c>
      <c r="J11" s="4" t="s">
        <v>18</v>
      </c>
      <c r="K11" s="4" t="s">
        <v>18</v>
      </c>
      <c r="L11" s="4"/>
    </row>
    <row r="12" spans="1:61" s="5" customFormat="1" ht="12.75" customHeight="1" x14ac:dyDescent="0.2">
      <c r="A12" s="11" t="s">
        <v>113</v>
      </c>
      <c r="B12" s="11" t="s">
        <v>187</v>
      </c>
      <c r="C12" s="11" t="s">
        <v>39</v>
      </c>
      <c r="D12" s="12">
        <v>167000</v>
      </c>
      <c r="E12" s="12">
        <v>150000</v>
      </c>
      <c r="F12" s="33">
        <v>29</v>
      </c>
      <c r="G12" s="33">
        <v>11</v>
      </c>
      <c r="H12" s="33">
        <v>5</v>
      </c>
      <c r="I12" s="33">
        <v>25</v>
      </c>
      <c r="J12" s="33">
        <v>5</v>
      </c>
      <c r="K12" s="33">
        <v>5</v>
      </c>
      <c r="L12" s="33">
        <f>SUM(F12:K12)</f>
        <v>80</v>
      </c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</row>
    <row r="13" spans="1:61" s="5" customFormat="1" ht="12.75" customHeight="1" x14ac:dyDescent="0.2">
      <c r="A13" s="11" t="s">
        <v>114</v>
      </c>
      <c r="B13" s="11" t="s">
        <v>188</v>
      </c>
      <c r="C13" s="11" t="s">
        <v>40</v>
      </c>
      <c r="D13" s="12">
        <v>166700</v>
      </c>
      <c r="E13" s="12">
        <v>150000</v>
      </c>
      <c r="F13" s="33">
        <v>25</v>
      </c>
      <c r="G13" s="33">
        <v>10</v>
      </c>
      <c r="H13" s="33">
        <v>7</v>
      </c>
      <c r="I13" s="33">
        <v>25</v>
      </c>
      <c r="J13" s="33">
        <v>4</v>
      </c>
      <c r="K13" s="33">
        <v>5</v>
      </c>
      <c r="L13" s="33">
        <f t="shared" ref="L13:L76" si="0">SUM(F13:K13)</f>
        <v>76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</row>
    <row r="14" spans="1:61" s="5" customFormat="1" ht="12.75" customHeight="1" x14ac:dyDescent="0.2">
      <c r="A14" s="11" t="s">
        <v>115</v>
      </c>
      <c r="B14" s="11" t="s">
        <v>189</v>
      </c>
      <c r="C14" s="11" t="s">
        <v>41</v>
      </c>
      <c r="D14" s="12">
        <v>245000</v>
      </c>
      <c r="E14" s="12">
        <v>150000</v>
      </c>
      <c r="F14" s="33">
        <v>20</v>
      </c>
      <c r="G14" s="33">
        <v>5</v>
      </c>
      <c r="H14" s="33">
        <v>7</v>
      </c>
      <c r="I14" s="33">
        <v>25</v>
      </c>
      <c r="J14" s="33">
        <v>5</v>
      </c>
      <c r="K14" s="33">
        <v>5</v>
      </c>
      <c r="L14" s="33">
        <f t="shared" si="0"/>
        <v>67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</row>
    <row r="15" spans="1:61" s="5" customFormat="1" ht="12.75" customHeight="1" x14ac:dyDescent="0.2">
      <c r="A15" s="11" t="s">
        <v>116</v>
      </c>
      <c r="B15" s="11" t="s">
        <v>187</v>
      </c>
      <c r="C15" s="11" t="s">
        <v>42</v>
      </c>
      <c r="D15" s="12">
        <v>170000</v>
      </c>
      <c r="E15" s="12">
        <v>150000</v>
      </c>
      <c r="F15" s="33">
        <v>20</v>
      </c>
      <c r="G15" s="33">
        <v>5</v>
      </c>
      <c r="H15" s="33">
        <v>8</v>
      </c>
      <c r="I15" s="33">
        <v>25</v>
      </c>
      <c r="J15" s="33">
        <v>5</v>
      </c>
      <c r="K15" s="33">
        <v>5</v>
      </c>
      <c r="L15" s="33">
        <f t="shared" si="0"/>
        <v>68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</row>
    <row r="16" spans="1:61" s="5" customFormat="1" ht="12.75" customHeight="1" x14ac:dyDescent="0.2">
      <c r="A16" s="11" t="s">
        <v>117</v>
      </c>
      <c r="B16" s="15" t="s">
        <v>190</v>
      </c>
      <c r="C16" s="11" t="s">
        <v>43</v>
      </c>
      <c r="D16" s="12">
        <v>250000</v>
      </c>
      <c r="E16" s="12">
        <v>150000</v>
      </c>
      <c r="F16" s="33">
        <v>32</v>
      </c>
      <c r="G16" s="33">
        <v>10</v>
      </c>
      <c r="H16" s="33">
        <v>9</v>
      </c>
      <c r="I16" s="33">
        <v>25</v>
      </c>
      <c r="J16" s="33">
        <v>2</v>
      </c>
      <c r="K16" s="33">
        <v>5</v>
      </c>
      <c r="L16" s="33">
        <f t="shared" si="0"/>
        <v>83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</row>
    <row r="17" spans="1:61" s="5" customFormat="1" x14ac:dyDescent="0.2">
      <c r="A17" s="11" t="s">
        <v>118</v>
      </c>
      <c r="B17" s="11" t="s">
        <v>191</v>
      </c>
      <c r="C17" s="11" t="s">
        <v>44</v>
      </c>
      <c r="D17" s="12">
        <v>167000</v>
      </c>
      <c r="E17" s="12">
        <v>150000</v>
      </c>
      <c r="F17" s="33">
        <v>20</v>
      </c>
      <c r="G17" s="33">
        <v>6</v>
      </c>
      <c r="H17" s="33">
        <v>6</v>
      </c>
      <c r="I17" s="33">
        <v>25</v>
      </c>
      <c r="J17" s="33">
        <v>2</v>
      </c>
      <c r="K17" s="33">
        <v>5</v>
      </c>
      <c r="L17" s="33">
        <f t="shared" si="0"/>
        <v>64</v>
      </c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</row>
    <row r="18" spans="1:61" s="5" customFormat="1" ht="12.75" customHeight="1" x14ac:dyDescent="0.2">
      <c r="A18" s="11" t="s">
        <v>119</v>
      </c>
      <c r="B18" s="11" t="s">
        <v>192</v>
      </c>
      <c r="C18" s="11" t="s">
        <v>45</v>
      </c>
      <c r="D18" s="12">
        <v>294500</v>
      </c>
      <c r="E18" s="12">
        <v>150000</v>
      </c>
      <c r="F18" s="33">
        <v>32</v>
      </c>
      <c r="G18" s="33">
        <v>10</v>
      </c>
      <c r="H18" s="33">
        <v>9</v>
      </c>
      <c r="I18" s="33">
        <v>25</v>
      </c>
      <c r="J18" s="33">
        <v>2</v>
      </c>
      <c r="K18" s="33">
        <v>5</v>
      </c>
      <c r="L18" s="33">
        <f t="shared" si="0"/>
        <v>83</v>
      </c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</row>
    <row r="19" spans="1:61" s="5" customFormat="1" ht="12.75" customHeight="1" x14ac:dyDescent="0.2">
      <c r="A19" s="11" t="s">
        <v>120</v>
      </c>
      <c r="B19" s="11" t="s">
        <v>193</v>
      </c>
      <c r="C19" s="11" t="s">
        <v>46</v>
      </c>
      <c r="D19" s="12">
        <v>166700</v>
      </c>
      <c r="E19" s="12">
        <v>150000</v>
      </c>
      <c r="F19" s="33">
        <v>20</v>
      </c>
      <c r="G19" s="33">
        <v>5</v>
      </c>
      <c r="H19" s="33">
        <v>5</v>
      </c>
      <c r="I19" s="33">
        <v>25</v>
      </c>
      <c r="J19" s="33">
        <v>0</v>
      </c>
      <c r="K19" s="33">
        <v>5</v>
      </c>
      <c r="L19" s="33">
        <f t="shared" si="0"/>
        <v>60</v>
      </c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</row>
    <row r="20" spans="1:61" s="5" customFormat="1" ht="13.5" customHeight="1" x14ac:dyDescent="0.2">
      <c r="A20" s="11" t="s">
        <v>121</v>
      </c>
      <c r="B20" s="11" t="s">
        <v>194</v>
      </c>
      <c r="C20" s="11" t="s">
        <v>47</v>
      </c>
      <c r="D20" s="12">
        <v>167000</v>
      </c>
      <c r="E20" s="12">
        <v>150000</v>
      </c>
      <c r="F20" s="33">
        <v>15</v>
      </c>
      <c r="G20" s="33">
        <v>5</v>
      </c>
      <c r="H20" s="33">
        <v>7</v>
      </c>
      <c r="I20" s="33">
        <v>25</v>
      </c>
      <c r="J20" s="33">
        <v>0</v>
      </c>
      <c r="K20" s="33">
        <v>5</v>
      </c>
      <c r="L20" s="33">
        <f t="shared" si="0"/>
        <v>57</v>
      </c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</row>
    <row r="21" spans="1:61" s="5" customFormat="1" ht="12.75" customHeight="1" x14ac:dyDescent="0.2">
      <c r="A21" s="11" t="s">
        <v>122</v>
      </c>
      <c r="B21" s="11" t="s">
        <v>195</v>
      </c>
      <c r="C21" s="11" t="s">
        <v>48</v>
      </c>
      <c r="D21" s="12">
        <v>170000</v>
      </c>
      <c r="E21" s="12">
        <v>150000</v>
      </c>
      <c r="F21" s="33">
        <v>17</v>
      </c>
      <c r="G21" s="33">
        <v>7</v>
      </c>
      <c r="H21" s="33">
        <v>8</v>
      </c>
      <c r="I21" s="33">
        <v>25</v>
      </c>
      <c r="J21" s="33">
        <v>1</v>
      </c>
      <c r="K21" s="33">
        <v>5</v>
      </c>
      <c r="L21" s="33">
        <f t="shared" si="0"/>
        <v>63</v>
      </c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</row>
    <row r="22" spans="1:61" s="5" customFormat="1" ht="12.75" customHeight="1" x14ac:dyDescent="0.2">
      <c r="A22" s="11" t="s">
        <v>123</v>
      </c>
      <c r="B22" s="11" t="s">
        <v>196</v>
      </c>
      <c r="C22" s="11" t="s">
        <v>49</v>
      </c>
      <c r="D22" s="12">
        <v>170000</v>
      </c>
      <c r="E22" s="12">
        <v>150000</v>
      </c>
      <c r="F22" s="33">
        <v>37</v>
      </c>
      <c r="G22" s="33">
        <v>11</v>
      </c>
      <c r="H22" s="33">
        <v>8</v>
      </c>
      <c r="I22" s="33">
        <v>25</v>
      </c>
      <c r="J22" s="33">
        <v>2</v>
      </c>
      <c r="K22" s="33">
        <v>5</v>
      </c>
      <c r="L22" s="33">
        <f t="shared" si="0"/>
        <v>88</v>
      </c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</row>
    <row r="23" spans="1:61" s="5" customFormat="1" ht="12.75" customHeight="1" x14ac:dyDescent="0.2">
      <c r="A23" s="11" t="s">
        <v>124</v>
      </c>
      <c r="B23" s="11" t="s">
        <v>197</v>
      </c>
      <c r="C23" s="11" t="s">
        <v>50</v>
      </c>
      <c r="D23" s="12">
        <v>167000</v>
      </c>
      <c r="E23" s="12">
        <v>150000</v>
      </c>
      <c r="F23" s="33">
        <v>18</v>
      </c>
      <c r="G23" s="33">
        <v>10</v>
      </c>
      <c r="H23" s="33">
        <v>8</v>
      </c>
      <c r="I23" s="33">
        <v>25</v>
      </c>
      <c r="J23" s="33">
        <v>3</v>
      </c>
      <c r="K23" s="33">
        <v>5</v>
      </c>
      <c r="L23" s="33">
        <f t="shared" si="0"/>
        <v>69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</row>
    <row r="24" spans="1:61" s="5" customFormat="1" ht="12.75" customHeight="1" x14ac:dyDescent="0.2">
      <c r="A24" s="11" t="s">
        <v>125</v>
      </c>
      <c r="B24" s="11" t="s">
        <v>198</v>
      </c>
      <c r="C24" s="11" t="s">
        <v>51</v>
      </c>
      <c r="D24" s="12">
        <v>166700</v>
      </c>
      <c r="E24" s="12">
        <v>150000</v>
      </c>
      <c r="F24" s="33">
        <v>34</v>
      </c>
      <c r="G24" s="33">
        <v>9</v>
      </c>
      <c r="H24" s="33">
        <v>8</v>
      </c>
      <c r="I24" s="33">
        <v>25</v>
      </c>
      <c r="J24" s="33">
        <v>4</v>
      </c>
      <c r="K24" s="33">
        <v>5</v>
      </c>
      <c r="L24" s="33">
        <f t="shared" si="0"/>
        <v>85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</row>
    <row r="25" spans="1:61" s="5" customFormat="1" x14ac:dyDescent="0.2">
      <c r="A25" s="11" t="s">
        <v>126</v>
      </c>
      <c r="B25" s="11" t="s">
        <v>199</v>
      </c>
      <c r="C25" s="11" t="s">
        <v>52</v>
      </c>
      <c r="D25" s="12">
        <v>166700</v>
      </c>
      <c r="E25" s="12">
        <v>150000</v>
      </c>
      <c r="F25" s="33">
        <v>22</v>
      </c>
      <c r="G25" s="33">
        <v>8</v>
      </c>
      <c r="H25" s="33">
        <v>7</v>
      </c>
      <c r="I25" s="33">
        <v>25</v>
      </c>
      <c r="J25" s="33">
        <v>0</v>
      </c>
      <c r="K25" s="33">
        <v>5</v>
      </c>
      <c r="L25" s="33">
        <f t="shared" si="0"/>
        <v>67</v>
      </c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</row>
    <row r="26" spans="1:61" s="5" customFormat="1" ht="12.75" customHeight="1" x14ac:dyDescent="0.2">
      <c r="A26" s="11" t="s">
        <v>127</v>
      </c>
      <c r="B26" s="11" t="s">
        <v>200</v>
      </c>
      <c r="C26" s="11" t="s">
        <v>53</v>
      </c>
      <c r="D26" s="12">
        <v>167000</v>
      </c>
      <c r="E26" s="12">
        <v>150000</v>
      </c>
      <c r="F26" s="33">
        <v>20</v>
      </c>
      <c r="G26" s="33">
        <v>8</v>
      </c>
      <c r="H26" s="33">
        <v>6</v>
      </c>
      <c r="I26" s="33">
        <v>25</v>
      </c>
      <c r="J26" s="33">
        <v>0</v>
      </c>
      <c r="K26" s="33">
        <v>5</v>
      </c>
      <c r="L26" s="33">
        <f t="shared" si="0"/>
        <v>64</v>
      </c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</row>
    <row r="27" spans="1:61" s="5" customFormat="1" ht="12.75" customHeight="1" x14ac:dyDescent="0.2">
      <c r="A27" s="11" t="s">
        <v>128</v>
      </c>
      <c r="B27" s="11" t="s">
        <v>201</v>
      </c>
      <c r="C27" s="11" t="s">
        <v>54</v>
      </c>
      <c r="D27" s="12">
        <v>170000</v>
      </c>
      <c r="E27" s="12">
        <v>150000</v>
      </c>
      <c r="F27" s="33">
        <v>18</v>
      </c>
      <c r="G27" s="33">
        <v>7</v>
      </c>
      <c r="H27" s="33">
        <v>8</v>
      </c>
      <c r="I27" s="33">
        <v>25</v>
      </c>
      <c r="J27" s="33">
        <v>5</v>
      </c>
      <c r="K27" s="33">
        <v>5</v>
      </c>
      <c r="L27" s="33">
        <f t="shared" si="0"/>
        <v>68</v>
      </c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</row>
    <row r="28" spans="1:61" s="5" customFormat="1" ht="12.75" customHeight="1" x14ac:dyDescent="0.2">
      <c r="A28" s="11" t="s">
        <v>129</v>
      </c>
      <c r="B28" s="16" t="s">
        <v>202</v>
      </c>
      <c r="C28" s="11" t="s">
        <v>55</v>
      </c>
      <c r="D28" s="12">
        <v>166700</v>
      </c>
      <c r="E28" s="12">
        <v>150000</v>
      </c>
      <c r="F28" s="33">
        <v>21</v>
      </c>
      <c r="G28" s="33">
        <v>5</v>
      </c>
      <c r="H28" s="33">
        <v>8</v>
      </c>
      <c r="I28" s="33">
        <v>25</v>
      </c>
      <c r="J28" s="33">
        <v>5</v>
      </c>
      <c r="K28" s="33">
        <v>5</v>
      </c>
      <c r="L28" s="33">
        <f t="shared" si="0"/>
        <v>69</v>
      </c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</row>
    <row r="29" spans="1:61" s="5" customFormat="1" ht="12.75" customHeight="1" x14ac:dyDescent="0.2">
      <c r="A29" s="11" t="s">
        <v>130</v>
      </c>
      <c r="B29" s="16" t="s">
        <v>203</v>
      </c>
      <c r="C29" s="17" t="s">
        <v>56</v>
      </c>
      <c r="D29" s="12">
        <v>166700</v>
      </c>
      <c r="E29" s="12">
        <v>150000</v>
      </c>
      <c r="F29" s="33">
        <v>39</v>
      </c>
      <c r="G29" s="33">
        <v>13</v>
      </c>
      <c r="H29" s="33">
        <v>8</v>
      </c>
      <c r="I29" s="33">
        <v>25</v>
      </c>
      <c r="J29" s="33">
        <v>5</v>
      </c>
      <c r="K29" s="33">
        <v>5</v>
      </c>
      <c r="L29" s="33">
        <f t="shared" si="0"/>
        <v>95</v>
      </c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</row>
    <row r="30" spans="1:61" s="5" customFormat="1" x14ac:dyDescent="0.2">
      <c r="A30" s="11" t="s">
        <v>131</v>
      </c>
      <c r="B30" s="16" t="s">
        <v>204</v>
      </c>
      <c r="C30" s="17" t="s">
        <v>57</v>
      </c>
      <c r="D30" s="12">
        <v>166700</v>
      </c>
      <c r="E30" s="12">
        <v>150000</v>
      </c>
      <c r="F30" s="33">
        <v>18</v>
      </c>
      <c r="G30" s="33">
        <v>7</v>
      </c>
      <c r="H30" s="33">
        <v>9</v>
      </c>
      <c r="I30" s="33">
        <v>25</v>
      </c>
      <c r="J30" s="33">
        <v>5</v>
      </c>
      <c r="K30" s="33">
        <v>5</v>
      </c>
      <c r="L30" s="33">
        <f t="shared" si="0"/>
        <v>69</v>
      </c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</row>
    <row r="31" spans="1:61" s="5" customFormat="1" ht="12.75" customHeight="1" x14ac:dyDescent="0.2">
      <c r="A31" s="11" t="s">
        <v>132</v>
      </c>
      <c r="B31" s="16" t="s">
        <v>205</v>
      </c>
      <c r="C31" s="17" t="s">
        <v>58</v>
      </c>
      <c r="D31" s="12">
        <v>166700</v>
      </c>
      <c r="E31" s="12">
        <v>150000</v>
      </c>
      <c r="F31" s="33">
        <v>18</v>
      </c>
      <c r="G31" s="33">
        <v>5</v>
      </c>
      <c r="H31" s="33">
        <v>9</v>
      </c>
      <c r="I31" s="33">
        <v>25</v>
      </c>
      <c r="J31" s="33">
        <v>1</v>
      </c>
      <c r="K31" s="33">
        <v>5</v>
      </c>
      <c r="L31" s="33">
        <f t="shared" si="0"/>
        <v>63</v>
      </c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</row>
    <row r="32" spans="1:61" s="5" customFormat="1" ht="12.75" customHeight="1" x14ac:dyDescent="0.2">
      <c r="A32" s="11" t="s">
        <v>133</v>
      </c>
      <c r="B32" s="16" t="s">
        <v>206</v>
      </c>
      <c r="C32" s="17" t="s">
        <v>59</v>
      </c>
      <c r="D32" s="12">
        <v>167000</v>
      </c>
      <c r="E32" s="12">
        <v>150000</v>
      </c>
      <c r="F32" s="33">
        <v>17</v>
      </c>
      <c r="G32" s="33">
        <v>7</v>
      </c>
      <c r="H32" s="33">
        <v>6</v>
      </c>
      <c r="I32" s="33">
        <v>25</v>
      </c>
      <c r="J32" s="33">
        <v>3</v>
      </c>
      <c r="K32" s="33">
        <v>5</v>
      </c>
      <c r="L32" s="33">
        <f t="shared" si="0"/>
        <v>63</v>
      </c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</row>
    <row r="33" spans="1:61" s="5" customFormat="1" ht="12.75" customHeight="1" x14ac:dyDescent="0.2">
      <c r="A33" s="11" t="s">
        <v>134</v>
      </c>
      <c r="B33" s="16" t="s">
        <v>207</v>
      </c>
      <c r="C33" s="17" t="s">
        <v>60</v>
      </c>
      <c r="D33" s="12">
        <v>166700</v>
      </c>
      <c r="E33" s="12">
        <v>150000</v>
      </c>
      <c r="F33" s="33">
        <v>17</v>
      </c>
      <c r="G33" s="33">
        <v>5</v>
      </c>
      <c r="H33" s="33">
        <v>7</v>
      </c>
      <c r="I33" s="33">
        <v>25</v>
      </c>
      <c r="J33" s="33">
        <v>4</v>
      </c>
      <c r="K33" s="33">
        <v>5</v>
      </c>
      <c r="L33" s="33">
        <f t="shared" si="0"/>
        <v>63</v>
      </c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</row>
    <row r="34" spans="1:61" s="5" customFormat="1" ht="12.75" customHeight="1" x14ac:dyDescent="0.2">
      <c r="A34" s="11" t="s">
        <v>135</v>
      </c>
      <c r="B34" s="16" t="s">
        <v>208</v>
      </c>
      <c r="C34" s="17" t="s">
        <v>61</v>
      </c>
      <c r="D34" s="12">
        <v>110000</v>
      </c>
      <c r="E34" s="12">
        <v>95000</v>
      </c>
      <c r="F34" s="33">
        <v>22</v>
      </c>
      <c r="G34" s="33">
        <v>5</v>
      </c>
      <c r="H34" s="33">
        <v>5</v>
      </c>
      <c r="I34" s="33">
        <v>25</v>
      </c>
      <c r="J34" s="33">
        <v>0</v>
      </c>
      <c r="K34" s="33">
        <v>5</v>
      </c>
      <c r="L34" s="33">
        <f t="shared" si="0"/>
        <v>62</v>
      </c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</row>
    <row r="35" spans="1:61" s="5" customFormat="1" ht="12.75" customHeight="1" x14ac:dyDescent="0.2">
      <c r="A35" s="11" t="s">
        <v>136</v>
      </c>
      <c r="B35" s="16" t="s">
        <v>209</v>
      </c>
      <c r="C35" s="17" t="s">
        <v>62</v>
      </c>
      <c r="D35" s="12">
        <v>167000</v>
      </c>
      <c r="E35" s="12">
        <v>150000</v>
      </c>
      <c r="F35" s="33">
        <v>30</v>
      </c>
      <c r="G35" s="33">
        <v>6</v>
      </c>
      <c r="H35" s="33">
        <v>8</v>
      </c>
      <c r="I35" s="33">
        <v>25</v>
      </c>
      <c r="J35" s="33">
        <v>4</v>
      </c>
      <c r="K35" s="33">
        <v>5</v>
      </c>
      <c r="L35" s="33">
        <f t="shared" si="0"/>
        <v>78</v>
      </c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</row>
    <row r="36" spans="1:61" s="5" customFormat="1" ht="12.75" customHeight="1" x14ac:dyDescent="0.2">
      <c r="A36" s="11" t="s">
        <v>137</v>
      </c>
      <c r="B36" s="16" t="s">
        <v>210</v>
      </c>
      <c r="C36" s="17" t="s">
        <v>63</v>
      </c>
      <c r="D36" s="12">
        <v>167000</v>
      </c>
      <c r="E36" s="12">
        <v>150000</v>
      </c>
      <c r="F36" s="33">
        <v>20</v>
      </c>
      <c r="G36" s="33">
        <v>5</v>
      </c>
      <c r="H36" s="33">
        <v>7</v>
      </c>
      <c r="I36" s="33">
        <v>25</v>
      </c>
      <c r="J36" s="33">
        <v>2</v>
      </c>
      <c r="K36" s="33">
        <v>5</v>
      </c>
      <c r="L36" s="33">
        <f t="shared" si="0"/>
        <v>64</v>
      </c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</row>
    <row r="37" spans="1:61" s="5" customFormat="1" ht="12.75" customHeight="1" x14ac:dyDescent="0.2">
      <c r="A37" s="11" t="s">
        <v>138</v>
      </c>
      <c r="B37" s="16" t="s">
        <v>211</v>
      </c>
      <c r="C37" s="17" t="s">
        <v>64</v>
      </c>
      <c r="D37" s="12">
        <v>166700</v>
      </c>
      <c r="E37" s="12">
        <v>150000</v>
      </c>
      <c r="F37" s="33">
        <v>34</v>
      </c>
      <c r="G37" s="33">
        <v>15</v>
      </c>
      <c r="H37" s="33">
        <v>5</v>
      </c>
      <c r="I37" s="33">
        <v>25</v>
      </c>
      <c r="J37" s="33">
        <v>1</v>
      </c>
      <c r="K37" s="33">
        <v>5</v>
      </c>
      <c r="L37" s="33">
        <f t="shared" si="0"/>
        <v>85</v>
      </c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</row>
    <row r="38" spans="1:61" s="5" customFormat="1" x14ac:dyDescent="0.2">
      <c r="A38" s="11" t="s">
        <v>139</v>
      </c>
      <c r="B38" s="11" t="s">
        <v>212</v>
      </c>
      <c r="C38" s="17" t="s">
        <v>65</v>
      </c>
      <c r="D38" s="12">
        <v>427000</v>
      </c>
      <c r="E38" s="12">
        <v>150000</v>
      </c>
      <c r="F38" s="33">
        <v>15</v>
      </c>
      <c r="G38" s="33">
        <v>7</v>
      </c>
      <c r="H38" s="33">
        <v>7</v>
      </c>
      <c r="I38" s="33">
        <v>25</v>
      </c>
      <c r="J38" s="33">
        <v>0</v>
      </c>
      <c r="K38" s="33">
        <v>5</v>
      </c>
      <c r="L38" s="33">
        <f t="shared" si="0"/>
        <v>59</v>
      </c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</row>
    <row r="39" spans="1:61" s="5" customFormat="1" ht="12.75" customHeight="1" x14ac:dyDescent="0.2">
      <c r="A39" s="11" t="s">
        <v>140</v>
      </c>
      <c r="B39" s="11" t="s">
        <v>213</v>
      </c>
      <c r="C39" s="17" t="s">
        <v>66</v>
      </c>
      <c r="D39" s="12">
        <v>180000</v>
      </c>
      <c r="E39" s="12">
        <v>150000</v>
      </c>
      <c r="F39" s="33">
        <v>29</v>
      </c>
      <c r="G39" s="33">
        <v>11</v>
      </c>
      <c r="H39" s="33">
        <v>9</v>
      </c>
      <c r="I39" s="33">
        <v>25</v>
      </c>
      <c r="J39" s="33">
        <v>5</v>
      </c>
      <c r="K39" s="33">
        <v>5</v>
      </c>
      <c r="L39" s="33">
        <f t="shared" si="0"/>
        <v>84</v>
      </c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</row>
    <row r="40" spans="1:61" s="5" customFormat="1" ht="12.75" customHeight="1" x14ac:dyDescent="0.2">
      <c r="A40" s="11" t="s">
        <v>141</v>
      </c>
      <c r="B40" s="11" t="s">
        <v>214</v>
      </c>
      <c r="C40" s="17" t="s">
        <v>67</v>
      </c>
      <c r="D40" s="12">
        <v>225000</v>
      </c>
      <c r="E40" s="12">
        <v>150000</v>
      </c>
      <c r="F40" s="33">
        <v>17</v>
      </c>
      <c r="G40" s="33">
        <v>8</v>
      </c>
      <c r="H40" s="33">
        <v>8</v>
      </c>
      <c r="I40" s="33">
        <v>25</v>
      </c>
      <c r="J40" s="33">
        <v>4</v>
      </c>
      <c r="K40" s="33">
        <v>5</v>
      </c>
      <c r="L40" s="33">
        <f t="shared" si="0"/>
        <v>67</v>
      </c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</row>
    <row r="41" spans="1:61" s="5" customFormat="1" ht="12.75" customHeight="1" x14ac:dyDescent="0.2">
      <c r="A41" s="11" t="s">
        <v>142</v>
      </c>
      <c r="B41" s="11" t="s">
        <v>215</v>
      </c>
      <c r="C41" s="17" t="s">
        <v>68</v>
      </c>
      <c r="D41" s="12">
        <v>166700</v>
      </c>
      <c r="E41" s="12">
        <v>150000</v>
      </c>
      <c r="F41" s="33">
        <v>25</v>
      </c>
      <c r="G41" s="33">
        <v>5</v>
      </c>
      <c r="H41" s="33">
        <v>7</v>
      </c>
      <c r="I41" s="33">
        <v>25</v>
      </c>
      <c r="J41" s="33">
        <v>0</v>
      </c>
      <c r="K41" s="33">
        <v>5</v>
      </c>
      <c r="L41" s="33">
        <f t="shared" si="0"/>
        <v>67</v>
      </c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</row>
    <row r="42" spans="1:61" s="5" customFormat="1" ht="12.75" customHeight="1" x14ac:dyDescent="0.2">
      <c r="A42" s="11" t="s">
        <v>143</v>
      </c>
      <c r="B42" s="11" t="s">
        <v>216</v>
      </c>
      <c r="C42" s="17" t="s">
        <v>69</v>
      </c>
      <c r="D42" s="12">
        <v>167000</v>
      </c>
      <c r="E42" s="12">
        <v>150000</v>
      </c>
      <c r="F42" s="33">
        <v>21</v>
      </c>
      <c r="G42" s="33">
        <v>7</v>
      </c>
      <c r="H42" s="33">
        <v>7</v>
      </c>
      <c r="I42" s="33">
        <v>25</v>
      </c>
      <c r="J42" s="33">
        <v>4</v>
      </c>
      <c r="K42" s="33">
        <v>5</v>
      </c>
      <c r="L42" s="33">
        <f t="shared" si="0"/>
        <v>69</v>
      </c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</row>
    <row r="43" spans="1:61" s="5" customFormat="1" ht="12.75" customHeight="1" x14ac:dyDescent="0.2">
      <c r="A43" s="11" t="s">
        <v>144</v>
      </c>
      <c r="B43" s="11" t="s">
        <v>217</v>
      </c>
      <c r="C43" s="11" t="s">
        <v>70</v>
      </c>
      <c r="D43" s="12">
        <v>167000</v>
      </c>
      <c r="E43" s="12">
        <v>150000</v>
      </c>
      <c r="F43" s="33">
        <v>34</v>
      </c>
      <c r="G43" s="33">
        <v>10</v>
      </c>
      <c r="H43" s="33">
        <v>8</v>
      </c>
      <c r="I43" s="33">
        <v>25</v>
      </c>
      <c r="J43" s="33">
        <v>1</v>
      </c>
      <c r="K43" s="33">
        <v>5</v>
      </c>
      <c r="L43" s="33">
        <f t="shared" si="0"/>
        <v>83</v>
      </c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</row>
    <row r="44" spans="1:61" s="5" customFormat="1" ht="12.75" customHeight="1" x14ac:dyDescent="0.2">
      <c r="A44" s="11" t="s">
        <v>145</v>
      </c>
      <c r="B44" s="15" t="s">
        <v>218</v>
      </c>
      <c r="C44" s="11" t="s">
        <v>71</v>
      </c>
      <c r="D44" s="12">
        <v>167000</v>
      </c>
      <c r="E44" s="12">
        <v>150000</v>
      </c>
      <c r="F44" s="33">
        <v>31</v>
      </c>
      <c r="G44" s="33">
        <v>11</v>
      </c>
      <c r="H44" s="33">
        <v>8</v>
      </c>
      <c r="I44" s="33">
        <v>25</v>
      </c>
      <c r="J44" s="33">
        <v>3</v>
      </c>
      <c r="K44" s="33">
        <v>5</v>
      </c>
      <c r="L44" s="33">
        <f t="shared" si="0"/>
        <v>83</v>
      </c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</row>
    <row r="45" spans="1:61" s="5" customFormat="1" ht="12.75" customHeight="1" x14ac:dyDescent="0.2">
      <c r="A45" s="11" t="s">
        <v>146</v>
      </c>
      <c r="B45" s="15" t="s">
        <v>219</v>
      </c>
      <c r="C45" s="11" t="s">
        <v>72</v>
      </c>
      <c r="D45" s="12">
        <v>166700</v>
      </c>
      <c r="E45" s="12">
        <v>150000</v>
      </c>
      <c r="F45" s="33">
        <v>27</v>
      </c>
      <c r="G45" s="33">
        <v>7</v>
      </c>
      <c r="H45" s="33">
        <v>7</v>
      </c>
      <c r="I45" s="33">
        <v>25</v>
      </c>
      <c r="J45" s="33">
        <v>4</v>
      </c>
      <c r="K45" s="33">
        <v>5</v>
      </c>
      <c r="L45" s="33">
        <f t="shared" si="0"/>
        <v>75</v>
      </c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</row>
    <row r="46" spans="1:61" s="5" customFormat="1" ht="12.75" customHeight="1" x14ac:dyDescent="0.2">
      <c r="A46" s="11" t="s">
        <v>147</v>
      </c>
      <c r="B46" s="11" t="s">
        <v>220</v>
      </c>
      <c r="C46" s="11" t="s">
        <v>73</v>
      </c>
      <c r="D46" s="12">
        <v>176000</v>
      </c>
      <c r="E46" s="12">
        <v>128000</v>
      </c>
      <c r="F46" s="33">
        <v>30</v>
      </c>
      <c r="G46" s="33">
        <v>12</v>
      </c>
      <c r="H46" s="33">
        <v>8</v>
      </c>
      <c r="I46" s="33">
        <v>25</v>
      </c>
      <c r="J46" s="33">
        <v>5</v>
      </c>
      <c r="K46" s="33">
        <v>5</v>
      </c>
      <c r="L46" s="33">
        <f t="shared" si="0"/>
        <v>85</v>
      </c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</row>
    <row r="47" spans="1:61" s="5" customFormat="1" ht="12.75" customHeight="1" x14ac:dyDescent="0.2">
      <c r="A47" s="11" t="s">
        <v>148</v>
      </c>
      <c r="B47" s="11" t="s">
        <v>221</v>
      </c>
      <c r="C47" s="11" t="s">
        <v>74</v>
      </c>
      <c r="D47" s="12">
        <v>166700</v>
      </c>
      <c r="E47" s="12">
        <v>150000</v>
      </c>
      <c r="F47" s="33">
        <v>25</v>
      </c>
      <c r="G47" s="33">
        <v>8</v>
      </c>
      <c r="H47" s="33">
        <v>8</v>
      </c>
      <c r="I47" s="33">
        <v>25</v>
      </c>
      <c r="J47" s="33">
        <v>3</v>
      </c>
      <c r="K47" s="33">
        <v>5</v>
      </c>
      <c r="L47" s="33">
        <f t="shared" si="0"/>
        <v>74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</row>
    <row r="48" spans="1:61" s="5" customFormat="1" ht="12.75" customHeight="1" x14ac:dyDescent="0.2">
      <c r="A48" s="11" t="s">
        <v>149</v>
      </c>
      <c r="B48" s="11" t="s">
        <v>222</v>
      </c>
      <c r="C48" s="11" t="s">
        <v>75</v>
      </c>
      <c r="D48" s="12">
        <v>166700</v>
      </c>
      <c r="E48" s="12">
        <v>150000</v>
      </c>
      <c r="F48" s="33">
        <v>25</v>
      </c>
      <c r="G48" s="33">
        <v>10</v>
      </c>
      <c r="H48" s="33">
        <v>8</v>
      </c>
      <c r="I48" s="33">
        <v>25</v>
      </c>
      <c r="J48" s="33">
        <v>5</v>
      </c>
      <c r="K48" s="33">
        <v>5</v>
      </c>
      <c r="L48" s="33">
        <f t="shared" si="0"/>
        <v>78</v>
      </c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</row>
    <row r="49" spans="1:12" x14ac:dyDescent="0.2">
      <c r="A49" s="11" t="s">
        <v>150</v>
      </c>
      <c r="B49" s="11" t="s">
        <v>223</v>
      </c>
      <c r="C49" s="11" t="s">
        <v>76</v>
      </c>
      <c r="D49" s="12">
        <v>166700</v>
      </c>
      <c r="E49" s="12">
        <v>150000</v>
      </c>
      <c r="F49" s="33">
        <v>35</v>
      </c>
      <c r="G49" s="33">
        <v>15</v>
      </c>
      <c r="H49" s="33">
        <v>8</v>
      </c>
      <c r="I49" s="33">
        <v>25</v>
      </c>
      <c r="J49" s="33">
        <v>2</v>
      </c>
      <c r="K49" s="33">
        <v>5</v>
      </c>
      <c r="L49" s="33">
        <f t="shared" si="0"/>
        <v>90</v>
      </c>
    </row>
    <row r="50" spans="1:12" x14ac:dyDescent="0.2">
      <c r="A50" s="11" t="s">
        <v>151</v>
      </c>
      <c r="B50" s="11" t="s">
        <v>224</v>
      </c>
      <c r="C50" s="11" t="s">
        <v>77</v>
      </c>
      <c r="D50" s="12">
        <v>200000</v>
      </c>
      <c r="E50" s="12">
        <v>150000</v>
      </c>
      <c r="F50" s="33">
        <v>18</v>
      </c>
      <c r="G50" s="33">
        <v>7</v>
      </c>
      <c r="H50" s="33">
        <v>8</v>
      </c>
      <c r="I50" s="33">
        <v>25</v>
      </c>
      <c r="J50" s="33">
        <v>1</v>
      </c>
      <c r="K50" s="33">
        <v>5</v>
      </c>
      <c r="L50" s="33">
        <f t="shared" si="0"/>
        <v>64</v>
      </c>
    </row>
    <row r="51" spans="1:12" x14ac:dyDescent="0.2">
      <c r="A51" s="11" t="s">
        <v>152</v>
      </c>
      <c r="B51" s="11" t="s">
        <v>225</v>
      </c>
      <c r="C51" s="16" t="s">
        <v>78</v>
      </c>
      <c r="D51" s="12">
        <v>167000</v>
      </c>
      <c r="E51" s="12">
        <v>150000</v>
      </c>
      <c r="F51" s="33">
        <v>17</v>
      </c>
      <c r="G51" s="33">
        <v>7</v>
      </c>
      <c r="H51" s="33">
        <v>8</v>
      </c>
      <c r="I51" s="33">
        <v>25</v>
      </c>
      <c r="J51" s="33">
        <v>4</v>
      </c>
      <c r="K51" s="33">
        <v>5</v>
      </c>
      <c r="L51" s="33">
        <f t="shared" si="0"/>
        <v>66</v>
      </c>
    </row>
    <row r="52" spans="1:12" x14ac:dyDescent="0.2">
      <c r="A52" s="11" t="s">
        <v>153</v>
      </c>
      <c r="B52" s="11" t="s">
        <v>226</v>
      </c>
      <c r="C52" s="16" t="s">
        <v>79</v>
      </c>
      <c r="D52" s="12">
        <v>166700</v>
      </c>
      <c r="E52" s="12">
        <v>150000</v>
      </c>
      <c r="F52" s="33">
        <v>28</v>
      </c>
      <c r="G52" s="33">
        <v>10</v>
      </c>
      <c r="H52" s="33">
        <v>8</v>
      </c>
      <c r="I52" s="33">
        <v>25</v>
      </c>
      <c r="J52" s="33">
        <v>4</v>
      </c>
      <c r="K52" s="33">
        <v>5</v>
      </c>
      <c r="L52" s="33">
        <f t="shared" si="0"/>
        <v>80</v>
      </c>
    </row>
    <row r="53" spans="1:12" x14ac:dyDescent="0.2">
      <c r="A53" s="11" t="s">
        <v>154</v>
      </c>
      <c r="B53" s="11" t="s">
        <v>227</v>
      </c>
      <c r="C53" s="16" t="s">
        <v>80</v>
      </c>
      <c r="D53" s="12">
        <v>166700</v>
      </c>
      <c r="E53" s="12">
        <v>150000</v>
      </c>
      <c r="F53" s="33">
        <v>35</v>
      </c>
      <c r="G53" s="33">
        <v>11</v>
      </c>
      <c r="H53" s="33">
        <v>5</v>
      </c>
      <c r="I53" s="33">
        <v>25</v>
      </c>
      <c r="J53" s="33">
        <v>0</v>
      </c>
      <c r="K53" s="33">
        <v>5</v>
      </c>
      <c r="L53" s="33">
        <f t="shared" si="0"/>
        <v>81</v>
      </c>
    </row>
    <row r="54" spans="1:12" x14ac:dyDescent="0.2">
      <c r="A54" s="11" t="s">
        <v>155</v>
      </c>
      <c r="B54" s="11" t="s">
        <v>228</v>
      </c>
      <c r="C54" s="16" t="s">
        <v>81</v>
      </c>
      <c r="D54" s="12">
        <v>167000</v>
      </c>
      <c r="E54" s="12">
        <v>150000</v>
      </c>
      <c r="F54" s="33">
        <v>25</v>
      </c>
      <c r="G54" s="33">
        <v>5</v>
      </c>
      <c r="H54" s="33">
        <v>5</v>
      </c>
      <c r="I54" s="33">
        <v>25</v>
      </c>
      <c r="J54" s="33">
        <v>0</v>
      </c>
      <c r="K54" s="33">
        <v>5</v>
      </c>
      <c r="L54" s="33">
        <f t="shared" si="0"/>
        <v>65</v>
      </c>
    </row>
    <row r="55" spans="1:12" x14ac:dyDescent="0.2">
      <c r="A55" s="11" t="s">
        <v>156</v>
      </c>
      <c r="B55" s="11" t="s">
        <v>229</v>
      </c>
      <c r="C55" s="16" t="s">
        <v>82</v>
      </c>
      <c r="D55" s="12">
        <v>170000</v>
      </c>
      <c r="E55" s="12">
        <v>150000</v>
      </c>
      <c r="F55" s="33">
        <v>15</v>
      </c>
      <c r="G55" s="33">
        <v>5</v>
      </c>
      <c r="H55" s="33">
        <v>5</v>
      </c>
      <c r="I55" s="33">
        <v>25</v>
      </c>
      <c r="J55" s="33">
        <v>4</v>
      </c>
      <c r="K55" s="33">
        <v>5</v>
      </c>
      <c r="L55" s="33">
        <f t="shared" si="0"/>
        <v>59</v>
      </c>
    </row>
    <row r="56" spans="1:12" x14ac:dyDescent="0.2">
      <c r="A56" s="11" t="s">
        <v>157</v>
      </c>
      <c r="B56" s="11" t="s">
        <v>230</v>
      </c>
      <c r="C56" s="16" t="s">
        <v>83</v>
      </c>
      <c r="D56" s="12">
        <v>167000</v>
      </c>
      <c r="E56" s="12">
        <v>150000</v>
      </c>
      <c r="F56" s="33">
        <v>38</v>
      </c>
      <c r="G56" s="33">
        <v>12</v>
      </c>
      <c r="H56" s="33">
        <v>9</v>
      </c>
      <c r="I56" s="33">
        <v>25</v>
      </c>
      <c r="J56" s="33">
        <v>5</v>
      </c>
      <c r="K56" s="33">
        <v>5</v>
      </c>
      <c r="L56" s="33">
        <f t="shared" si="0"/>
        <v>94</v>
      </c>
    </row>
    <row r="57" spans="1:12" x14ac:dyDescent="0.2">
      <c r="A57" s="11" t="s">
        <v>158</v>
      </c>
      <c r="B57" s="11" t="s">
        <v>231</v>
      </c>
      <c r="C57" s="16" t="s">
        <v>84</v>
      </c>
      <c r="D57" s="12">
        <v>166700</v>
      </c>
      <c r="E57" s="12">
        <v>150000</v>
      </c>
      <c r="F57" s="33">
        <v>19</v>
      </c>
      <c r="G57" s="33">
        <v>8</v>
      </c>
      <c r="H57" s="33">
        <v>6</v>
      </c>
      <c r="I57" s="33">
        <v>25</v>
      </c>
      <c r="J57" s="33">
        <v>2</v>
      </c>
      <c r="K57" s="33">
        <v>5</v>
      </c>
      <c r="L57" s="33">
        <f t="shared" si="0"/>
        <v>65</v>
      </c>
    </row>
    <row r="58" spans="1:12" x14ac:dyDescent="0.2">
      <c r="A58" s="11" t="s">
        <v>159</v>
      </c>
      <c r="B58" s="11" t="s">
        <v>232</v>
      </c>
      <c r="C58" s="16" t="s">
        <v>85</v>
      </c>
      <c r="D58" s="12">
        <v>180000</v>
      </c>
      <c r="E58" s="12">
        <v>150000</v>
      </c>
      <c r="F58" s="33">
        <v>17</v>
      </c>
      <c r="G58" s="33">
        <v>7</v>
      </c>
      <c r="H58" s="33">
        <v>5</v>
      </c>
      <c r="I58" s="33">
        <v>25</v>
      </c>
      <c r="J58" s="33">
        <v>0</v>
      </c>
      <c r="K58" s="33">
        <v>5</v>
      </c>
      <c r="L58" s="33">
        <f t="shared" si="0"/>
        <v>59</v>
      </c>
    </row>
    <row r="59" spans="1:12" x14ac:dyDescent="0.2">
      <c r="A59" s="11" t="s">
        <v>160</v>
      </c>
      <c r="B59" s="11" t="s">
        <v>233</v>
      </c>
      <c r="C59" s="16" t="s">
        <v>86</v>
      </c>
      <c r="D59" s="12">
        <v>167000</v>
      </c>
      <c r="E59" s="12">
        <v>150000</v>
      </c>
      <c r="F59" s="33">
        <v>30</v>
      </c>
      <c r="G59" s="33">
        <v>12</v>
      </c>
      <c r="H59" s="33">
        <v>8</v>
      </c>
      <c r="I59" s="33">
        <v>25</v>
      </c>
      <c r="J59" s="33">
        <v>2</v>
      </c>
      <c r="K59" s="33">
        <v>5</v>
      </c>
      <c r="L59" s="33">
        <f t="shared" si="0"/>
        <v>82</v>
      </c>
    </row>
    <row r="60" spans="1:12" x14ac:dyDescent="0.2">
      <c r="A60" s="11" t="s">
        <v>161</v>
      </c>
      <c r="B60" s="11" t="s">
        <v>234</v>
      </c>
      <c r="C60" s="16" t="s">
        <v>87</v>
      </c>
      <c r="D60" s="12">
        <v>170000</v>
      </c>
      <c r="E60" s="12">
        <v>150000</v>
      </c>
      <c r="F60" s="33">
        <v>26</v>
      </c>
      <c r="G60" s="33">
        <v>10</v>
      </c>
      <c r="H60" s="33">
        <v>7</v>
      </c>
      <c r="I60" s="33">
        <v>25</v>
      </c>
      <c r="J60" s="33">
        <v>4</v>
      </c>
      <c r="K60" s="33">
        <v>5</v>
      </c>
      <c r="L60" s="33">
        <f t="shared" si="0"/>
        <v>77</v>
      </c>
    </row>
    <row r="61" spans="1:12" x14ac:dyDescent="0.2">
      <c r="A61" s="11" t="s">
        <v>162</v>
      </c>
      <c r="B61" s="15" t="s">
        <v>235</v>
      </c>
      <c r="C61" s="16" t="s">
        <v>88</v>
      </c>
      <c r="D61" s="12">
        <v>166700</v>
      </c>
      <c r="E61" s="12">
        <v>150000</v>
      </c>
      <c r="F61" s="33">
        <v>18</v>
      </c>
      <c r="G61" s="33">
        <v>6</v>
      </c>
      <c r="H61" s="33">
        <v>5</v>
      </c>
      <c r="I61" s="33">
        <v>25</v>
      </c>
      <c r="J61" s="33">
        <v>1</v>
      </c>
      <c r="K61" s="33">
        <v>5</v>
      </c>
      <c r="L61" s="33">
        <f t="shared" si="0"/>
        <v>60</v>
      </c>
    </row>
    <row r="62" spans="1:12" x14ac:dyDescent="0.2">
      <c r="A62" s="11" t="s">
        <v>163</v>
      </c>
      <c r="B62" s="15" t="s">
        <v>236</v>
      </c>
      <c r="C62" s="16" t="s">
        <v>89</v>
      </c>
      <c r="D62" s="12">
        <v>166700</v>
      </c>
      <c r="E62" s="12">
        <v>150000</v>
      </c>
      <c r="F62" s="33">
        <v>28</v>
      </c>
      <c r="G62" s="33">
        <v>10</v>
      </c>
      <c r="H62" s="33">
        <v>5</v>
      </c>
      <c r="I62" s="33">
        <v>25</v>
      </c>
      <c r="J62" s="33">
        <v>5</v>
      </c>
      <c r="K62" s="33">
        <v>5</v>
      </c>
      <c r="L62" s="33">
        <f t="shared" si="0"/>
        <v>78</v>
      </c>
    </row>
    <row r="63" spans="1:12" x14ac:dyDescent="0.2">
      <c r="A63" s="11" t="s">
        <v>164</v>
      </c>
      <c r="B63" s="11" t="s">
        <v>237</v>
      </c>
      <c r="C63" s="16" t="s">
        <v>90</v>
      </c>
      <c r="D63" s="12">
        <v>170000</v>
      </c>
      <c r="E63" s="12">
        <v>150000</v>
      </c>
      <c r="F63" s="33">
        <v>18</v>
      </c>
      <c r="G63" s="33">
        <v>7</v>
      </c>
      <c r="H63" s="33">
        <v>7</v>
      </c>
      <c r="I63" s="33">
        <v>25</v>
      </c>
      <c r="J63" s="33">
        <v>4</v>
      </c>
      <c r="K63" s="33">
        <v>5</v>
      </c>
      <c r="L63" s="33">
        <f t="shared" si="0"/>
        <v>66</v>
      </c>
    </row>
    <row r="64" spans="1:12" x14ac:dyDescent="0.2">
      <c r="A64" s="11" t="s">
        <v>165</v>
      </c>
      <c r="B64" s="11" t="s">
        <v>238</v>
      </c>
      <c r="C64" s="11" t="s">
        <v>91</v>
      </c>
      <c r="D64" s="18">
        <v>166700</v>
      </c>
      <c r="E64" s="18">
        <v>150000</v>
      </c>
      <c r="F64" s="33">
        <v>18</v>
      </c>
      <c r="G64" s="33">
        <v>7</v>
      </c>
      <c r="H64" s="33">
        <v>6</v>
      </c>
      <c r="I64" s="33">
        <v>25</v>
      </c>
      <c r="J64" s="33">
        <v>2</v>
      </c>
      <c r="K64" s="33">
        <v>5</v>
      </c>
      <c r="L64" s="33">
        <f t="shared" si="0"/>
        <v>63</v>
      </c>
    </row>
    <row r="65" spans="1:12" x14ac:dyDescent="0.2">
      <c r="A65" s="11" t="s">
        <v>166</v>
      </c>
      <c r="B65" s="11" t="s">
        <v>239</v>
      </c>
      <c r="C65" s="11" t="s">
        <v>92</v>
      </c>
      <c r="D65" s="18">
        <v>460000</v>
      </c>
      <c r="E65" s="18">
        <v>150000</v>
      </c>
      <c r="F65" s="33">
        <v>33</v>
      </c>
      <c r="G65" s="33">
        <v>9</v>
      </c>
      <c r="H65" s="33">
        <v>6</v>
      </c>
      <c r="I65" s="33">
        <v>25</v>
      </c>
      <c r="J65" s="33">
        <v>2</v>
      </c>
      <c r="K65" s="33">
        <v>5</v>
      </c>
      <c r="L65" s="33">
        <f t="shared" si="0"/>
        <v>80</v>
      </c>
    </row>
    <row r="66" spans="1:12" x14ac:dyDescent="0.2">
      <c r="A66" s="11" t="s">
        <v>167</v>
      </c>
      <c r="B66" s="11" t="s">
        <v>240</v>
      </c>
      <c r="C66" s="11" t="s">
        <v>93</v>
      </c>
      <c r="D66" s="18">
        <v>167000</v>
      </c>
      <c r="E66" s="18">
        <v>150000</v>
      </c>
      <c r="F66" s="33">
        <v>18</v>
      </c>
      <c r="G66" s="33">
        <v>7</v>
      </c>
      <c r="H66" s="33">
        <v>6</v>
      </c>
      <c r="I66" s="33">
        <v>25</v>
      </c>
      <c r="J66" s="33">
        <v>0</v>
      </c>
      <c r="K66" s="33">
        <v>5</v>
      </c>
      <c r="L66" s="33">
        <f t="shared" si="0"/>
        <v>61</v>
      </c>
    </row>
    <row r="67" spans="1:12" x14ac:dyDescent="0.2">
      <c r="A67" s="11" t="s">
        <v>168</v>
      </c>
      <c r="B67" s="15" t="s">
        <v>241</v>
      </c>
      <c r="C67" s="11" t="s">
        <v>94</v>
      </c>
      <c r="D67" s="18">
        <v>190500</v>
      </c>
      <c r="E67" s="18">
        <v>150000</v>
      </c>
      <c r="F67" s="33">
        <v>33</v>
      </c>
      <c r="G67" s="33">
        <v>9</v>
      </c>
      <c r="H67" s="33">
        <v>9</v>
      </c>
      <c r="I67" s="33">
        <v>25</v>
      </c>
      <c r="J67" s="33">
        <v>4</v>
      </c>
      <c r="K67" s="33">
        <v>5</v>
      </c>
      <c r="L67" s="33">
        <f t="shared" si="0"/>
        <v>85</v>
      </c>
    </row>
    <row r="68" spans="1:12" x14ac:dyDescent="0.2">
      <c r="A68" s="11" t="s">
        <v>169</v>
      </c>
      <c r="B68" s="15" t="s">
        <v>242</v>
      </c>
      <c r="C68" s="11" t="s">
        <v>95</v>
      </c>
      <c r="D68" s="18">
        <v>205500</v>
      </c>
      <c r="E68" s="18">
        <v>150000</v>
      </c>
      <c r="F68" s="33">
        <v>17</v>
      </c>
      <c r="G68" s="33">
        <v>7</v>
      </c>
      <c r="H68" s="33">
        <v>7</v>
      </c>
      <c r="I68" s="33">
        <v>25</v>
      </c>
      <c r="J68" s="33">
        <v>2</v>
      </c>
      <c r="K68" s="33">
        <v>5</v>
      </c>
      <c r="L68" s="33">
        <f t="shared" si="0"/>
        <v>63</v>
      </c>
    </row>
    <row r="69" spans="1:12" x14ac:dyDescent="0.2">
      <c r="A69" s="11" t="s">
        <v>170</v>
      </c>
      <c r="B69" s="15" t="s">
        <v>243</v>
      </c>
      <c r="C69" s="11" t="s">
        <v>96</v>
      </c>
      <c r="D69" s="12">
        <v>166700</v>
      </c>
      <c r="E69" s="12">
        <v>150000</v>
      </c>
      <c r="F69" s="33">
        <v>17</v>
      </c>
      <c r="G69" s="33">
        <v>7</v>
      </c>
      <c r="H69" s="33">
        <v>6</v>
      </c>
      <c r="I69" s="33">
        <v>25</v>
      </c>
      <c r="J69" s="33">
        <v>5</v>
      </c>
      <c r="K69" s="33">
        <v>5</v>
      </c>
      <c r="L69" s="33">
        <f t="shared" si="0"/>
        <v>65</v>
      </c>
    </row>
    <row r="70" spans="1:12" x14ac:dyDescent="0.2">
      <c r="A70" s="11" t="s">
        <v>171</v>
      </c>
      <c r="B70" s="15" t="s">
        <v>244</v>
      </c>
      <c r="C70" s="11" t="s">
        <v>97</v>
      </c>
      <c r="D70" s="12">
        <v>166700</v>
      </c>
      <c r="E70" s="12">
        <v>150000</v>
      </c>
      <c r="F70" s="33">
        <v>36</v>
      </c>
      <c r="G70" s="33">
        <v>11</v>
      </c>
      <c r="H70" s="33">
        <v>8</v>
      </c>
      <c r="I70" s="33">
        <v>25</v>
      </c>
      <c r="J70" s="33">
        <v>5</v>
      </c>
      <c r="K70" s="33">
        <v>5</v>
      </c>
      <c r="L70" s="33">
        <f t="shared" si="0"/>
        <v>90</v>
      </c>
    </row>
    <row r="71" spans="1:12" x14ac:dyDescent="0.2">
      <c r="A71" s="11" t="s">
        <v>172</v>
      </c>
      <c r="B71" s="11" t="s">
        <v>245</v>
      </c>
      <c r="C71" s="11" t="s">
        <v>98</v>
      </c>
      <c r="D71" s="12">
        <v>170500</v>
      </c>
      <c r="E71" s="12">
        <v>150000</v>
      </c>
      <c r="F71" s="33">
        <v>17</v>
      </c>
      <c r="G71" s="33">
        <v>6</v>
      </c>
      <c r="H71" s="33">
        <v>7</v>
      </c>
      <c r="I71" s="33">
        <v>25</v>
      </c>
      <c r="J71" s="33">
        <v>2</v>
      </c>
      <c r="K71" s="33">
        <v>5</v>
      </c>
      <c r="L71" s="33">
        <f t="shared" si="0"/>
        <v>62</v>
      </c>
    </row>
    <row r="72" spans="1:12" x14ac:dyDescent="0.2">
      <c r="A72" s="11" t="s">
        <v>173</v>
      </c>
      <c r="B72" s="11" t="s">
        <v>246</v>
      </c>
      <c r="C72" s="11" t="s">
        <v>99</v>
      </c>
      <c r="D72" s="12">
        <v>170000</v>
      </c>
      <c r="E72" s="12">
        <v>150000</v>
      </c>
      <c r="F72" s="33">
        <v>18</v>
      </c>
      <c r="G72" s="33">
        <v>7</v>
      </c>
      <c r="H72" s="33">
        <v>6</v>
      </c>
      <c r="I72" s="33">
        <v>25</v>
      </c>
      <c r="J72" s="33">
        <v>1</v>
      </c>
      <c r="K72" s="33">
        <v>5</v>
      </c>
      <c r="L72" s="33">
        <f t="shared" si="0"/>
        <v>62</v>
      </c>
    </row>
    <row r="73" spans="1:12" x14ac:dyDescent="0.2">
      <c r="A73" s="11" t="s">
        <v>174</v>
      </c>
      <c r="B73" s="11" t="s">
        <v>247</v>
      </c>
      <c r="C73" s="11" t="s">
        <v>100</v>
      </c>
      <c r="D73" s="12">
        <v>170000</v>
      </c>
      <c r="E73" s="12">
        <v>150000</v>
      </c>
      <c r="F73" s="33">
        <v>17</v>
      </c>
      <c r="G73" s="33">
        <v>8</v>
      </c>
      <c r="H73" s="33">
        <v>6</v>
      </c>
      <c r="I73" s="33">
        <v>25</v>
      </c>
      <c r="J73" s="33">
        <v>2</v>
      </c>
      <c r="K73" s="33">
        <v>5</v>
      </c>
      <c r="L73" s="33">
        <f t="shared" si="0"/>
        <v>63</v>
      </c>
    </row>
    <row r="74" spans="1:12" x14ac:dyDescent="0.2">
      <c r="A74" s="11" t="s">
        <v>175</v>
      </c>
      <c r="B74" s="15" t="s">
        <v>248</v>
      </c>
      <c r="C74" s="11" t="s">
        <v>101</v>
      </c>
      <c r="D74" s="12">
        <v>170000</v>
      </c>
      <c r="E74" s="12">
        <v>150000</v>
      </c>
      <c r="F74" s="33">
        <v>22</v>
      </c>
      <c r="G74" s="33">
        <v>7</v>
      </c>
      <c r="H74" s="33">
        <v>6</v>
      </c>
      <c r="I74" s="33">
        <v>25</v>
      </c>
      <c r="J74" s="33">
        <v>2</v>
      </c>
      <c r="K74" s="33">
        <v>5</v>
      </c>
      <c r="L74" s="33">
        <f t="shared" si="0"/>
        <v>67</v>
      </c>
    </row>
    <row r="75" spans="1:12" x14ac:dyDescent="0.2">
      <c r="A75" s="11" t="s">
        <v>176</v>
      </c>
      <c r="B75" s="15" t="s">
        <v>249</v>
      </c>
      <c r="C75" s="11" t="s">
        <v>102</v>
      </c>
      <c r="D75" s="12">
        <v>170000</v>
      </c>
      <c r="E75" s="12">
        <v>150000</v>
      </c>
      <c r="F75" s="33">
        <v>20</v>
      </c>
      <c r="G75" s="33">
        <v>11</v>
      </c>
      <c r="H75" s="33">
        <v>6</v>
      </c>
      <c r="I75" s="33">
        <v>25</v>
      </c>
      <c r="J75" s="33">
        <v>2</v>
      </c>
      <c r="K75" s="33">
        <v>5</v>
      </c>
      <c r="L75" s="33">
        <f t="shared" si="0"/>
        <v>69</v>
      </c>
    </row>
    <row r="76" spans="1:12" x14ac:dyDescent="0.2">
      <c r="A76" s="11" t="s">
        <v>177</v>
      </c>
      <c r="B76" s="15" t="s">
        <v>250</v>
      </c>
      <c r="C76" s="11" t="s">
        <v>103</v>
      </c>
      <c r="D76" s="18">
        <v>166700</v>
      </c>
      <c r="E76" s="18">
        <v>150000</v>
      </c>
      <c r="F76" s="33">
        <v>24</v>
      </c>
      <c r="G76" s="33">
        <v>7</v>
      </c>
      <c r="H76" s="33">
        <v>6</v>
      </c>
      <c r="I76" s="33">
        <v>25</v>
      </c>
      <c r="J76" s="33">
        <v>4</v>
      </c>
      <c r="K76" s="33">
        <v>5</v>
      </c>
      <c r="L76" s="33">
        <f t="shared" si="0"/>
        <v>71</v>
      </c>
    </row>
    <row r="77" spans="1:12" x14ac:dyDescent="0.2">
      <c r="A77" s="11" t="s">
        <v>178</v>
      </c>
      <c r="B77" s="11" t="s">
        <v>251</v>
      </c>
      <c r="C77" s="11" t="s">
        <v>104</v>
      </c>
      <c r="D77" s="18">
        <v>180000</v>
      </c>
      <c r="E77" s="18">
        <v>150000</v>
      </c>
      <c r="F77" s="33">
        <v>30</v>
      </c>
      <c r="G77" s="33">
        <v>9</v>
      </c>
      <c r="H77" s="33">
        <v>8</v>
      </c>
      <c r="I77" s="33">
        <v>25</v>
      </c>
      <c r="J77" s="33">
        <v>5</v>
      </c>
      <c r="K77" s="33">
        <v>5</v>
      </c>
      <c r="L77" s="33">
        <f t="shared" ref="L77:L85" si="1">SUM(F77:K77)</f>
        <v>82</v>
      </c>
    </row>
    <row r="78" spans="1:12" x14ac:dyDescent="0.2">
      <c r="A78" s="11" t="s">
        <v>179</v>
      </c>
      <c r="B78" s="16" t="s">
        <v>252</v>
      </c>
      <c r="C78" s="11" t="s">
        <v>105</v>
      </c>
      <c r="D78" s="18">
        <v>167000</v>
      </c>
      <c r="E78" s="18">
        <v>150000</v>
      </c>
      <c r="F78" s="33">
        <v>22</v>
      </c>
      <c r="G78" s="33">
        <v>5</v>
      </c>
      <c r="H78" s="33">
        <v>6</v>
      </c>
      <c r="I78" s="33">
        <v>25</v>
      </c>
      <c r="J78" s="33">
        <v>0</v>
      </c>
      <c r="K78" s="33">
        <v>5</v>
      </c>
      <c r="L78" s="33">
        <f t="shared" si="1"/>
        <v>63</v>
      </c>
    </row>
    <row r="79" spans="1:12" x14ac:dyDescent="0.2">
      <c r="A79" s="11" t="s">
        <v>180</v>
      </c>
      <c r="B79" s="16" t="s">
        <v>253</v>
      </c>
      <c r="C79" s="11" t="s">
        <v>106</v>
      </c>
      <c r="D79" s="18">
        <v>170000</v>
      </c>
      <c r="E79" s="18">
        <v>150000</v>
      </c>
      <c r="F79" s="33">
        <v>18</v>
      </c>
      <c r="G79" s="33">
        <v>11</v>
      </c>
      <c r="H79" s="33">
        <v>6</v>
      </c>
      <c r="I79" s="33">
        <v>25</v>
      </c>
      <c r="J79" s="33">
        <v>3</v>
      </c>
      <c r="K79" s="33">
        <v>5</v>
      </c>
      <c r="L79" s="33">
        <f t="shared" si="1"/>
        <v>68</v>
      </c>
    </row>
    <row r="80" spans="1:12" x14ac:dyDescent="0.2">
      <c r="A80" s="11" t="s">
        <v>181</v>
      </c>
      <c r="B80" s="16" t="s">
        <v>254</v>
      </c>
      <c r="C80" s="11" t="s">
        <v>107</v>
      </c>
      <c r="D80" s="18">
        <v>170000</v>
      </c>
      <c r="E80" s="18">
        <v>150000</v>
      </c>
      <c r="F80" s="33">
        <v>18</v>
      </c>
      <c r="G80" s="33">
        <v>6</v>
      </c>
      <c r="H80" s="33">
        <v>7</v>
      </c>
      <c r="I80" s="33">
        <v>25</v>
      </c>
      <c r="J80" s="33">
        <v>3</v>
      </c>
      <c r="K80" s="33">
        <v>5</v>
      </c>
      <c r="L80" s="33">
        <f t="shared" si="1"/>
        <v>64</v>
      </c>
    </row>
    <row r="81" spans="1:12" x14ac:dyDescent="0.2">
      <c r="A81" s="11" t="s">
        <v>182</v>
      </c>
      <c r="B81" s="15" t="s">
        <v>255</v>
      </c>
      <c r="C81" s="11" t="s">
        <v>108</v>
      </c>
      <c r="D81" s="18">
        <v>187000</v>
      </c>
      <c r="E81" s="18">
        <v>150000</v>
      </c>
      <c r="F81" s="33">
        <v>35</v>
      </c>
      <c r="G81" s="33">
        <v>12</v>
      </c>
      <c r="H81" s="33">
        <v>8</v>
      </c>
      <c r="I81" s="33">
        <v>25</v>
      </c>
      <c r="J81" s="33">
        <v>3</v>
      </c>
      <c r="K81" s="33">
        <v>5</v>
      </c>
      <c r="L81" s="33">
        <f t="shared" si="1"/>
        <v>88</v>
      </c>
    </row>
    <row r="82" spans="1:12" x14ac:dyDescent="0.2">
      <c r="A82" s="11" t="s">
        <v>183</v>
      </c>
      <c r="B82" s="11" t="s">
        <v>256</v>
      </c>
      <c r="C82" s="11" t="s">
        <v>109</v>
      </c>
      <c r="D82" s="18">
        <v>166700</v>
      </c>
      <c r="E82" s="18">
        <v>150000</v>
      </c>
      <c r="F82" s="33">
        <v>35</v>
      </c>
      <c r="G82" s="33">
        <v>8</v>
      </c>
      <c r="H82" s="33">
        <v>7</v>
      </c>
      <c r="I82" s="33">
        <v>25</v>
      </c>
      <c r="J82" s="33">
        <v>5</v>
      </c>
      <c r="K82" s="33">
        <v>5</v>
      </c>
      <c r="L82" s="33">
        <f t="shared" si="1"/>
        <v>85</v>
      </c>
    </row>
    <row r="83" spans="1:12" x14ac:dyDescent="0.2">
      <c r="A83" s="11" t="s">
        <v>184</v>
      </c>
      <c r="B83" s="11" t="s">
        <v>257</v>
      </c>
      <c r="C83" s="11" t="s">
        <v>110</v>
      </c>
      <c r="D83" s="18">
        <v>300000</v>
      </c>
      <c r="E83" s="18">
        <v>150000</v>
      </c>
      <c r="F83" s="33">
        <v>37</v>
      </c>
      <c r="G83" s="33">
        <v>14</v>
      </c>
      <c r="H83" s="33">
        <v>8</v>
      </c>
      <c r="I83" s="33">
        <v>25</v>
      </c>
      <c r="J83" s="33">
        <v>4</v>
      </c>
      <c r="K83" s="33">
        <v>5</v>
      </c>
      <c r="L83" s="33">
        <f t="shared" si="1"/>
        <v>93</v>
      </c>
    </row>
    <row r="84" spans="1:12" x14ac:dyDescent="0.2">
      <c r="A84" s="11" t="s">
        <v>185</v>
      </c>
      <c r="B84" s="11" t="s">
        <v>258</v>
      </c>
      <c r="C84" s="11" t="s">
        <v>111</v>
      </c>
      <c r="D84" s="18">
        <v>166700</v>
      </c>
      <c r="E84" s="18">
        <v>150000</v>
      </c>
      <c r="F84" s="33">
        <v>18</v>
      </c>
      <c r="G84" s="33">
        <v>7</v>
      </c>
      <c r="H84" s="33">
        <v>6</v>
      </c>
      <c r="I84" s="33">
        <v>25</v>
      </c>
      <c r="J84" s="33">
        <v>4</v>
      </c>
      <c r="K84" s="33">
        <v>5</v>
      </c>
      <c r="L84" s="33">
        <f t="shared" si="1"/>
        <v>65</v>
      </c>
    </row>
    <row r="85" spans="1:12" x14ac:dyDescent="0.2">
      <c r="A85" s="11" t="s">
        <v>186</v>
      </c>
      <c r="B85" s="11" t="s">
        <v>259</v>
      </c>
      <c r="C85" s="11" t="s">
        <v>112</v>
      </c>
      <c r="D85" s="18">
        <v>170000</v>
      </c>
      <c r="E85" s="18">
        <v>150000</v>
      </c>
      <c r="F85" s="33">
        <v>32</v>
      </c>
      <c r="G85" s="33">
        <v>13</v>
      </c>
      <c r="H85" s="33">
        <v>8</v>
      </c>
      <c r="I85" s="33">
        <v>25</v>
      </c>
      <c r="J85" s="33">
        <v>5</v>
      </c>
      <c r="K85" s="33">
        <v>5</v>
      </c>
      <c r="L85" s="33">
        <f t="shared" si="1"/>
        <v>88</v>
      </c>
    </row>
    <row r="86" spans="1:12" x14ac:dyDescent="0.25">
      <c r="D86" s="19">
        <f>SUM(D12:D85)</f>
        <v>13534200</v>
      </c>
      <c r="E86" s="19">
        <f>SUM(E12:E85)</f>
        <v>11023000</v>
      </c>
    </row>
  </sheetData>
  <mergeCells count="20">
    <mergeCell ref="I9:I10"/>
    <mergeCell ref="J9:J10"/>
    <mergeCell ref="K9:K10"/>
    <mergeCell ref="L9:L10"/>
    <mergeCell ref="D6:L7"/>
    <mergeCell ref="A7:C7"/>
    <mergeCell ref="A9:A11"/>
    <mergeCell ref="B9:B11"/>
    <mergeCell ref="C9:C11"/>
    <mergeCell ref="D9:D11"/>
    <mergeCell ref="E9:E11"/>
    <mergeCell ref="F9:F10"/>
    <mergeCell ref="G9:G10"/>
    <mergeCell ref="H9:H10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2:F48" xr:uid="{284D8B55-F0BB-4307-A503-58779E8179A4}">
      <formula1>40</formula1>
    </dataValidation>
    <dataValidation type="decimal" operator="lessThanOrEqual" allowBlank="1" showInputMessage="1" showErrorMessage="1" error="max. 5" sqref="J12:K48" xr:uid="{44B75544-68BF-4B63-8ACB-5B2243DDAB0E}">
      <formula1>5</formula1>
    </dataValidation>
    <dataValidation type="decimal" operator="lessThanOrEqual" allowBlank="1" showInputMessage="1" showErrorMessage="1" error="max. 15" sqref="G12:G48" xr:uid="{0D77B67F-732D-4CBF-A5AA-86A89FB0B8D6}">
      <formula1>15</formula1>
    </dataValidation>
    <dataValidation type="decimal" operator="lessThanOrEqual" allowBlank="1" showInputMessage="1" showErrorMessage="1" error="max. 10" sqref="H12:H48" xr:uid="{24388907-FFF5-4A48-A118-AB1ED002A065}">
      <formula1>10</formula1>
    </dataValidation>
    <dataValidation type="decimal" operator="lessThanOrEqual" allowBlank="1" showInputMessage="1" showErrorMessage="1" error="max. 25" sqref="I12:I48" xr:uid="{2F417A48-FF00-4050-B9A7-C67FB68AA92D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11D61-807B-4A78-BCC1-1EDFEC63C610}">
  <dimension ref="A1:BI86"/>
  <sheetViews>
    <sheetView workbookViewId="0"/>
  </sheetViews>
  <sheetFormatPr defaultColWidth="9.140625" defaultRowHeight="12.75" x14ac:dyDescent="0.25"/>
  <cols>
    <col min="1" max="1" width="11.7109375" style="34" customWidth="1"/>
    <col min="2" max="2" width="30" style="34" bestFit="1" customWidth="1"/>
    <col min="3" max="3" width="43.7109375" style="34" customWidth="1"/>
    <col min="4" max="4" width="15.5703125" style="34" customWidth="1"/>
    <col min="5" max="5" width="15" style="34" customWidth="1"/>
    <col min="6" max="6" width="9.7109375" style="34" customWidth="1"/>
    <col min="7" max="12" width="9.28515625" style="34" customWidth="1"/>
    <col min="13" max="16384" width="9.140625" style="34"/>
  </cols>
  <sheetData>
    <row r="1" spans="1:61" ht="38.25" customHeight="1" x14ac:dyDescent="0.25">
      <c r="A1" s="1" t="s">
        <v>24</v>
      </c>
    </row>
    <row r="2" spans="1:61" ht="14.45" customHeight="1" x14ac:dyDescent="0.25">
      <c r="A2" s="23" t="s">
        <v>36</v>
      </c>
      <c r="B2" s="23"/>
      <c r="C2" s="23"/>
      <c r="D2" s="3" t="s">
        <v>20</v>
      </c>
    </row>
    <row r="3" spans="1:61" ht="14.45" customHeight="1" x14ac:dyDescent="0.25">
      <c r="A3" s="23" t="s">
        <v>26</v>
      </c>
      <c r="B3" s="23"/>
      <c r="C3" s="23"/>
      <c r="D3" s="26" t="s">
        <v>25</v>
      </c>
      <c r="E3" s="26"/>
      <c r="F3" s="26"/>
      <c r="G3" s="26"/>
      <c r="H3" s="26"/>
      <c r="I3" s="26"/>
      <c r="J3" s="26"/>
      <c r="K3" s="26"/>
      <c r="L3" s="26"/>
    </row>
    <row r="4" spans="1:61" ht="14.45" customHeight="1" x14ac:dyDescent="0.25">
      <c r="A4" s="24" t="s">
        <v>37</v>
      </c>
      <c r="B4" s="23"/>
      <c r="C4" s="23"/>
      <c r="D4" s="25"/>
      <c r="E4" s="25"/>
      <c r="F4" s="25"/>
      <c r="G4" s="25"/>
      <c r="H4" s="25"/>
      <c r="I4" s="25"/>
      <c r="J4" s="25"/>
      <c r="K4" s="25"/>
      <c r="L4" s="25"/>
    </row>
    <row r="5" spans="1:61" ht="14.45" customHeight="1" x14ac:dyDescent="0.25">
      <c r="A5" s="34" t="s">
        <v>28</v>
      </c>
      <c r="D5" s="24" t="s">
        <v>23</v>
      </c>
      <c r="E5" s="24"/>
      <c r="F5" s="24"/>
      <c r="G5" s="24"/>
      <c r="H5" s="24"/>
      <c r="I5" s="24"/>
      <c r="J5" s="24"/>
      <c r="K5" s="24"/>
      <c r="L5" s="24"/>
    </row>
    <row r="6" spans="1:61" ht="14.45" customHeight="1" x14ac:dyDescent="0.25">
      <c r="A6" s="3" t="s">
        <v>38</v>
      </c>
      <c r="B6" s="3"/>
      <c r="C6" s="3"/>
      <c r="D6" s="25" t="s">
        <v>27</v>
      </c>
      <c r="E6" s="25"/>
      <c r="F6" s="25"/>
      <c r="G6" s="25"/>
      <c r="H6" s="25"/>
      <c r="I6" s="25"/>
      <c r="J6" s="25"/>
      <c r="K6" s="25"/>
      <c r="L6" s="25"/>
    </row>
    <row r="7" spans="1:61" ht="14.45" customHeight="1" x14ac:dyDescent="0.25">
      <c r="A7" s="23" t="s">
        <v>22</v>
      </c>
      <c r="B7" s="23"/>
      <c r="C7" s="23"/>
      <c r="D7" s="25"/>
      <c r="E7" s="25"/>
      <c r="F7" s="25"/>
      <c r="G7" s="25"/>
      <c r="H7" s="25"/>
      <c r="I7" s="25"/>
      <c r="J7" s="25"/>
      <c r="K7" s="25"/>
      <c r="L7" s="25"/>
    </row>
    <row r="8" spans="1:61" ht="12.6" customHeight="1" x14ac:dyDescent="0.25">
      <c r="A8" s="3"/>
    </row>
    <row r="9" spans="1:61" ht="26.45" customHeight="1" x14ac:dyDescent="0.25">
      <c r="A9" s="21" t="s">
        <v>0</v>
      </c>
      <c r="B9" s="21" t="s">
        <v>1</v>
      </c>
      <c r="C9" s="21" t="s">
        <v>15</v>
      </c>
      <c r="D9" s="21" t="s">
        <v>10</v>
      </c>
      <c r="E9" s="28" t="s">
        <v>2</v>
      </c>
      <c r="F9" s="21" t="s">
        <v>12</v>
      </c>
      <c r="G9" s="21" t="s">
        <v>33</v>
      </c>
      <c r="H9" s="21" t="s">
        <v>11</v>
      </c>
      <c r="I9" s="21" t="s">
        <v>29</v>
      </c>
      <c r="J9" s="21" t="s">
        <v>31</v>
      </c>
      <c r="K9" s="21" t="s">
        <v>32</v>
      </c>
      <c r="L9" s="21" t="s">
        <v>34</v>
      </c>
    </row>
    <row r="10" spans="1:61" ht="59.45" customHeight="1" x14ac:dyDescent="0.25">
      <c r="A10" s="27"/>
      <c r="B10" s="27"/>
      <c r="C10" s="27"/>
      <c r="D10" s="27"/>
      <c r="E10" s="29"/>
      <c r="F10" s="22"/>
      <c r="G10" s="22"/>
      <c r="H10" s="22"/>
      <c r="I10" s="22"/>
      <c r="J10" s="22"/>
      <c r="K10" s="22"/>
      <c r="L10" s="22"/>
    </row>
    <row r="11" spans="1:61" ht="28.9" customHeight="1" x14ac:dyDescent="0.25">
      <c r="A11" s="22"/>
      <c r="B11" s="22"/>
      <c r="C11" s="22"/>
      <c r="D11" s="22"/>
      <c r="E11" s="30"/>
      <c r="F11" s="4" t="s">
        <v>21</v>
      </c>
      <c r="G11" s="4" t="s">
        <v>17</v>
      </c>
      <c r="H11" s="4" t="s">
        <v>19</v>
      </c>
      <c r="I11" s="4" t="s">
        <v>30</v>
      </c>
      <c r="J11" s="4" t="s">
        <v>18</v>
      </c>
      <c r="K11" s="4" t="s">
        <v>18</v>
      </c>
      <c r="L11" s="4"/>
    </row>
    <row r="12" spans="1:61" s="5" customFormat="1" ht="12.75" customHeight="1" x14ac:dyDescent="0.2">
      <c r="A12" s="11" t="s">
        <v>113</v>
      </c>
      <c r="B12" s="11" t="s">
        <v>187</v>
      </c>
      <c r="C12" s="11" t="s">
        <v>39</v>
      </c>
      <c r="D12" s="12">
        <v>167000</v>
      </c>
      <c r="E12" s="12">
        <v>150000</v>
      </c>
      <c r="F12" s="33">
        <v>31</v>
      </c>
      <c r="G12" s="33">
        <v>11</v>
      </c>
      <c r="H12" s="33">
        <v>5</v>
      </c>
      <c r="I12" s="33">
        <v>25</v>
      </c>
      <c r="J12" s="33">
        <v>5</v>
      </c>
      <c r="K12" s="33">
        <v>5</v>
      </c>
      <c r="L12" s="33">
        <f>SUM(F12:K12)</f>
        <v>82</v>
      </c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</row>
    <row r="13" spans="1:61" s="5" customFormat="1" ht="12.75" customHeight="1" x14ac:dyDescent="0.2">
      <c r="A13" s="11" t="s">
        <v>114</v>
      </c>
      <c r="B13" s="11" t="s">
        <v>188</v>
      </c>
      <c r="C13" s="11" t="s">
        <v>40</v>
      </c>
      <c r="D13" s="12">
        <v>166700</v>
      </c>
      <c r="E13" s="12">
        <v>150000</v>
      </c>
      <c r="F13" s="33">
        <v>22</v>
      </c>
      <c r="G13" s="33">
        <v>9</v>
      </c>
      <c r="H13" s="33">
        <v>7</v>
      </c>
      <c r="I13" s="33">
        <v>25</v>
      </c>
      <c r="J13" s="33">
        <v>4</v>
      </c>
      <c r="K13" s="33">
        <v>5</v>
      </c>
      <c r="L13" s="33">
        <f t="shared" ref="L13:L76" si="0">SUM(F13:K13)</f>
        <v>72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</row>
    <row r="14" spans="1:61" s="5" customFormat="1" ht="12.75" customHeight="1" x14ac:dyDescent="0.2">
      <c r="A14" s="11" t="s">
        <v>115</v>
      </c>
      <c r="B14" s="11" t="s">
        <v>189</v>
      </c>
      <c r="C14" s="11" t="s">
        <v>41</v>
      </c>
      <c r="D14" s="12">
        <v>245000</v>
      </c>
      <c r="E14" s="12">
        <v>150000</v>
      </c>
      <c r="F14" s="33">
        <v>20</v>
      </c>
      <c r="G14" s="33">
        <v>5</v>
      </c>
      <c r="H14" s="33">
        <v>7</v>
      </c>
      <c r="I14" s="33">
        <v>25</v>
      </c>
      <c r="J14" s="33">
        <v>5</v>
      </c>
      <c r="K14" s="33">
        <v>5</v>
      </c>
      <c r="L14" s="33">
        <f t="shared" si="0"/>
        <v>67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</row>
    <row r="15" spans="1:61" s="5" customFormat="1" ht="12.75" customHeight="1" x14ac:dyDescent="0.2">
      <c r="A15" s="11" t="s">
        <v>116</v>
      </c>
      <c r="B15" s="11" t="s">
        <v>187</v>
      </c>
      <c r="C15" s="11" t="s">
        <v>42</v>
      </c>
      <c r="D15" s="12">
        <v>170000</v>
      </c>
      <c r="E15" s="12">
        <v>150000</v>
      </c>
      <c r="F15" s="33">
        <v>20</v>
      </c>
      <c r="G15" s="33">
        <v>6</v>
      </c>
      <c r="H15" s="33">
        <v>8</v>
      </c>
      <c r="I15" s="33">
        <v>25</v>
      </c>
      <c r="J15" s="33">
        <v>5</v>
      </c>
      <c r="K15" s="33">
        <v>5</v>
      </c>
      <c r="L15" s="33">
        <f t="shared" si="0"/>
        <v>69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</row>
    <row r="16" spans="1:61" s="5" customFormat="1" ht="12.75" customHeight="1" x14ac:dyDescent="0.2">
      <c r="A16" s="11" t="s">
        <v>117</v>
      </c>
      <c r="B16" s="15" t="s">
        <v>190</v>
      </c>
      <c r="C16" s="11" t="s">
        <v>43</v>
      </c>
      <c r="D16" s="12">
        <v>250000</v>
      </c>
      <c r="E16" s="12">
        <v>150000</v>
      </c>
      <c r="F16" s="33">
        <v>31</v>
      </c>
      <c r="G16" s="33">
        <v>10</v>
      </c>
      <c r="H16" s="33">
        <v>9</v>
      </c>
      <c r="I16" s="33">
        <v>25</v>
      </c>
      <c r="J16" s="33">
        <v>2</v>
      </c>
      <c r="K16" s="33">
        <v>5</v>
      </c>
      <c r="L16" s="33">
        <f t="shared" si="0"/>
        <v>82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</row>
    <row r="17" spans="1:61" s="5" customFormat="1" x14ac:dyDescent="0.2">
      <c r="A17" s="11" t="s">
        <v>118</v>
      </c>
      <c r="B17" s="11" t="s">
        <v>191</v>
      </c>
      <c r="C17" s="11" t="s">
        <v>44</v>
      </c>
      <c r="D17" s="12">
        <v>167000</v>
      </c>
      <c r="E17" s="12">
        <v>150000</v>
      </c>
      <c r="F17" s="33">
        <v>15</v>
      </c>
      <c r="G17" s="33">
        <v>5</v>
      </c>
      <c r="H17" s="33">
        <v>6</v>
      </c>
      <c r="I17" s="33">
        <v>25</v>
      </c>
      <c r="J17" s="33">
        <v>2</v>
      </c>
      <c r="K17" s="33">
        <v>5</v>
      </c>
      <c r="L17" s="33">
        <f t="shared" si="0"/>
        <v>58</v>
      </c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</row>
    <row r="18" spans="1:61" s="5" customFormat="1" ht="12.75" customHeight="1" x14ac:dyDescent="0.2">
      <c r="A18" s="11" t="s">
        <v>119</v>
      </c>
      <c r="B18" s="11" t="s">
        <v>192</v>
      </c>
      <c r="C18" s="11" t="s">
        <v>45</v>
      </c>
      <c r="D18" s="12">
        <v>294500</v>
      </c>
      <c r="E18" s="12">
        <v>150000</v>
      </c>
      <c r="F18" s="33">
        <v>33</v>
      </c>
      <c r="G18" s="33">
        <v>12</v>
      </c>
      <c r="H18" s="33">
        <v>9</v>
      </c>
      <c r="I18" s="33">
        <v>25</v>
      </c>
      <c r="J18" s="33">
        <v>2</v>
      </c>
      <c r="K18" s="33">
        <v>5</v>
      </c>
      <c r="L18" s="33">
        <f t="shared" si="0"/>
        <v>86</v>
      </c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</row>
    <row r="19" spans="1:61" s="5" customFormat="1" ht="12.75" customHeight="1" x14ac:dyDescent="0.2">
      <c r="A19" s="11" t="s">
        <v>120</v>
      </c>
      <c r="B19" s="11" t="s">
        <v>193</v>
      </c>
      <c r="C19" s="11" t="s">
        <v>46</v>
      </c>
      <c r="D19" s="12">
        <v>166700</v>
      </c>
      <c r="E19" s="12">
        <v>150000</v>
      </c>
      <c r="F19" s="33">
        <v>20</v>
      </c>
      <c r="G19" s="33">
        <v>5</v>
      </c>
      <c r="H19" s="33">
        <v>5</v>
      </c>
      <c r="I19" s="33">
        <v>25</v>
      </c>
      <c r="J19" s="33">
        <v>0</v>
      </c>
      <c r="K19" s="33">
        <v>5</v>
      </c>
      <c r="L19" s="33">
        <f t="shared" si="0"/>
        <v>60</v>
      </c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</row>
    <row r="20" spans="1:61" s="5" customFormat="1" ht="13.5" customHeight="1" x14ac:dyDescent="0.2">
      <c r="A20" s="11" t="s">
        <v>121</v>
      </c>
      <c r="B20" s="11" t="s">
        <v>194</v>
      </c>
      <c r="C20" s="11" t="s">
        <v>47</v>
      </c>
      <c r="D20" s="12">
        <v>167000</v>
      </c>
      <c r="E20" s="12">
        <v>150000</v>
      </c>
      <c r="F20" s="33">
        <v>15</v>
      </c>
      <c r="G20" s="33">
        <v>5</v>
      </c>
      <c r="H20" s="33">
        <v>7</v>
      </c>
      <c r="I20" s="33">
        <v>25</v>
      </c>
      <c r="J20" s="33">
        <v>0</v>
      </c>
      <c r="K20" s="33">
        <v>5</v>
      </c>
      <c r="L20" s="33">
        <f t="shared" si="0"/>
        <v>57</v>
      </c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</row>
    <row r="21" spans="1:61" s="5" customFormat="1" ht="12.75" customHeight="1" x14ac:dyDescent="0.2">
      <c r="A21" s="11" t="s">
        <v>122</v>
      </c>
      <c r="B21" s="11" t="s">
        <v>195</v>
      </c>
      <c r="C21" s="11" t="s">
        <v>48</v>
      </c>
      <c r="D21" s="12">
        <v>170000</v>
      </c>
      <c r="E21" s="12">
        <v>150000</v>
      </c>
      <c r="F21" s="33">
        <v>17</v>
      </c>
      <c r="G21" s="33">
        <v>7</v>
      </c>
      <c r="H21" s="33">
        <v>8</v>
      </c>
      <c r="I21" s="33">
        <v>25</v>
      </c>
      <c r="J21" s="33">
        <v>1</v>
      </c>
      <c r="K21" s="33">
        <v>5</v>
      </c>
      <c r="L21" s="33">
        <f t="shared" si="0"/>
        <v>63</v>
      </c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</row>
    <row r="22" spans="1:61" s="5" customFormat="1" ht="12.75" customHeight="1" x14ac:dyDescent="0.2">
      <c r="A22" s="11" t="s">
        <v>123</v>
      </c>
      <c r="B22" s="11" t="s">
        <v>196</v>
      </c>
      <c r="C22" s="11" t="s">
        <v>49</v>
      </c>
      <c r="D22" s="12">
        <v>170000</v>
      </c>
      <c r="E22" s="12">
        <v>150000</v>
      </c>
      <c r="F22" s="33">
        <v>37</v>
      </c>
      <c r="G22" s="33">
        <v>13</v>
      </c>
      <c r="H22" s="33">
        <v>8</v>
      </c>
      <c r="I22" s="33">
        <v>25</v>
      </c>
      <c r="J22" s="33">
        <v>2</v>
      </c>
      <c r="K22" s="33">
        <v>5</v>
      </c>
      <c r="L22" s="33">
        <f t="shared" si="0"/>
        <v>90</v>
      </c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</row>
    <row r="23" spans="1:61" s="5" customFormat="1" ht="12.75" customHeight="1" x14ac:dyDescent="0.2">
      <c r="A23" s="11" t="s">
        <v>124</v>
      </c>
      <c r="B23" s="11" t="s">
        <v>197</v>
      </c>
      <c r="C23" s="11" t="s">
        <v>50</v>
      </c>
      <c r="D23" s="12">
        <v>167000</v>
      </c>
      <c r="E23" s="12">
        <v>150000</v>
      </c>
      <c r="F23" s="33">
        <v>20</v>
      </c>
      <c r="G23" s="33">
        <v>9</v>
      </c>
      <c r="H23" s="33">
        <v>8</v>
      </c>
      <c r="I23" s="33">
        <v>25</v>
      </c>
      <c r="J23" s="33">
        <v>3</v>
      </c>
      <c r="K23" s="33">
        <v>5</v>
      </c>
      <c r="L23" s="33">
        <f t="shared" si="0"/>
        <v>70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</row>
    <row r="24" spans="1:61" s="5" customFormat="1" ht="12.75" customHeight="1" x14ac:dyDescent="0.2">
      <c r="A24" s="11" t="s">
        <v>125</v>
      </c>
      <c r="B24" s="11" t="s">
        <v>198</v>
      </c>
      <c r="C24" s="11" t="s">
        <v>51</v>
      </c>
      <c r="D24" s="12">
        <v>166700</v>
      </c>
      <c r="E24" s="12">
        <v>150000</v>
      </c>
      <c r="F24" s="33">
        <v>34</v>
      </c>
      <c r="G24" s="33">
        <v>9</v>
      </c>
      <c r="H24" s="33">
        <v>8</v>
      </c>
      <c r="I24" s="33">
        <v>25</v>
      </c>
      <c r="J24" s="33">
        <v>4</v>
      </c>
      <c r="K24" s="33">
        <v>5</v>
      </c>
      <c r="L24" s="33">
        <f t="shared" si="0"/>
        <v>85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</row>
    <row r="25" spans="1:61" s="5" customFormat="1" x14ac:dyDescent="0.2">
      <c r="A25" s="11" t="s">
        <v>126</v>
      </c>
      <c r="B25" s="11" t="s">
        <v>199</v>
      </c>
      <c r="C25" s="11" t="s">
        <v>52</v>
      </c>
      <c r="D25" s="12">
        <v>166700</v>
      </c>
      <c r="E25" s="12">
        <v>150000</v>
      </c>
      <c r="F25" s="33">
        <v>22</v>
      </c>
      <c r="G25" s="33">
        <v>8</v>
      </c>
      <c r="H25" s="33">
        <v>7</v>
      </c>
      <c r="I25" s="33">
        <v>25</v>
      </c>
      <c r="J25" s="33">
        <v>0</v>
      </c>
      <c r="K25" s="33">
        <v>5</v>
      </c>
      <c r="L25" s="33">
        <f t="shared" si="0"/>
        <v>67</v>
      </c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</row>
    <row r="26" spans="1:61" s="5" customFormat="1" ht="12.75" customHeight="1" x14ac:dyDescent="0.2">
      <c r="A26" s="11" t="s">
        <v>127</v>
      </c>
      <c r="B26" s="11" t="s">
        <v>200</v>
      </c>
      <c r="C26" s="11" t="s">
        <v>53</v>
      </c>
      <c r="D26" s="12">
        <v>167000</v>
      </c>
      <c r="E26" s="12">
        <v>150000</v>
      </c>
      <c r="F26" s="33">
        <v>20</v>
      </c>
      <c r="G26" s="33">
        <v>8</v>
      </c>
      <c r="H26" s="33">
        <v>6</v>
      </c>
      <c r="I26" s="33">
        <v>25</v>
      </c>
      <c r="J26" s="33">
        <v>0</v>
      </c>
      <c r="K26" s="33">
        <v>5</v>
      </c>
      <c r="L26" s="33">
        <f t="shared" si="0"/>
        <v>64</v>
      </c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</row>
    <row r="27" spans="1:61" s="5" customFormat="1" ht="12.75" customHeight="1" x14ac:dyDescent="0.2">
      <c r="A27" s="11" t="s">
        <v>128</v>
      </c>
      <c r="B27" s="11" t="s">
        <v>201</v>
      </c>
      <c r="C27" s="11" t="s">
        <v>54</v>
      </c>
      <c r="D27" s="12">
        <v>170000</v>
      </c>
      <c r="E27" s="12">
        <v>150000</v>
      </c>
      <c r="F27" s="33">
        <v>18</v>
      </c>
      <c r="G27" s="33">
        <v>7</v>
      </c>
      <c r="H27" s="33">
        <v>8</v>
      </c>
      <c r="I27" s="33">
        <v>25</v>
      </c>
      <c r="J27" s="33">
        <v>5</v>
      </c>
      <c r="K27" s="33">
        <v>5</v>
      </c>
      <c r="L27" s="33">
        <f t="shared" si="0"/>
        <v>68</v>
      </c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</row>
    <row r="28" spans="1:61" s="5" customFormat="1" ht="12.75" customHeight="1" x14ac:dyDescent="0.2">
      <c r="A28" s="11" t="s">
        <v>129</v>
      </c>
      <c r="B28" s="16" t="s">
        <v>202</v>
      </c>
      <c r="C28" s="11" t="s">
        <v>55</v>
      </c>
      <c r="D28" s="12">
        <v>166700</v>
      </c>
      <c r="E28" s="12">
        <v>150000</v>
      </c>
      <c r="F28" s="33">
        <v>21</v>
      </c>
      <c r="G28" s="33">
        <v>5</v>
      </c>
      <c r="H28" s="33">
        <v>8</v>
      </c>
      <c r="I28" s="33">
        <v>25</v>
      </c>
      <c r="J28" s="33">
        <v>5</v>
      </c>
      <c r="K28" s="33">
        <v>5</v>
      </c>
      <c r="L28" s="33">
        <f t="shared" si="0"/>
        <v>69</v>
      </c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</row>
    <row r="29" spans="1:61" s="5" customFormat="1" ht="12.75" customHeight="1" x14ac:dyDescent="0.2">
      <c r="A29" s="11" t="s">
        <v>130</v>
      </c>
      <c r="B29" s="16" t="s">
        <v>203</v>
      </c>
      <c r="C29" s="17" t="s">
        <v>56</v>
      </c>
      <c r="D29" s="12">
        <v>166700</v>
      </c>
      <c r="E29" s="12">
        <v>150000</v>
      </c>
      <c r="F29" s="33">
        <v>38</v>
      </c>
      <c r="G29" s="33">
        <v>14</v>
      </c>
      <c r="H29" s="33">
        <v>8</v>
      </c>
      <c r="I29" s="33">
        <v>25</v>
      </c>
      <c r="J29" s="33">
        <v>5</v>
      </c>
      <c r="K29" s="33">
        <v>5</v>
      </c>
      <c r="L29" s="33">
        <f t="shared" si="0"/>
        <v>95</v>
      </c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</row>
    <row r="30" spans="1:61" s="5" customFormat="1" x14ac:dyDescent="0.2">
      <c r="A30" s="11" t="s">
        <v>131</v>
      </c>
      <c r="B30" s="16" t="s">
        <v>204</v>
      </c>
      <c r="C30" s="17" t="s">
        <v>57</v>
      </c>
      <c r="D30" s="12">
        <v>166700</v>
      </c>
      <c r="E30" s="12">
        <v>150000</v>
      </c>
      <c r="F30" s="33">
        <v>17</v>
      </c>
      <c r="G30" s="33">
        <v>7</v>
      </c>
      <c r="H30" s="33">
        <v>9</v>
      </c>
      <c r="I30" s="33">
        <v>25</v>
      </c>
      <c r="J30" s="33">
        <v>5</v>
      </c>
      <c r="K30" s="33">
        <v>5</v>
      </c>
      <c r="L30" s="33">
        <f t="shared" si="0"/>
        <v>68</v>
      </c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</row>
    <row r="31" spans="1:61" s="5" customFormat="1" ht="12.75" customHeight="1" x14ac:dyDescent="0.2">
      <c r="A31" s="11" t="s">
        <v>132</v>
      </c>
      <c r="B31" s="16" t="s">
        <v>205</v>
      </c>
      <c r="C31" s="17" t="s">
        <v>58</v>
      </c>
      <c r="D31" s="12">
        <v>166700</v>
      </c>
      <c r="E31" s="12">
        <v>150000</v>
      </c>
      <c r="F31" s="33">
        <v>18</v>
      </c>
      <c r="G31" s="33">
        <v>5</v>
      </c>
      <c r="H31" s="33">
        <v>9</v>
      </c>
      <c r="I31" s="33">
        <v>25</v>
      </c>
      <c r="J31" s="33">
        <v>1</v>
      </c>
      <c r="K31" s="33">
        <v>5</v>
      </c>
      <c r="L31" s="33">
        <f t="shared" si="0"/>
        <v>63</v>
      </c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</row>
    <row r="32" spans="1:61" s="5" customFormat="1" ht="12.75" customHeight="1" x14ac:dyDescent="0.2">
      <c r="A32" s="11" t="s">
        <v>133</v>
      </c>
      <c r="B32" s="16" t="s">
        <v>206</v>
      </c>
      <c r="C32" s="17" t="s">
        <v>59</v>
      </c>
      <c r="D32" s="12">
        <v>167000</v>
      </c>
      <c r="E32" s="12">
        <v>150000</v>
      </c>
      <c r="F32" s="33">
        <v>19</v>
      </c>
      <c r="G32" s="33">
        <v>7</v>
      </c>
      <c r="H32" s="33">
        <v>6</v>
      </c>
      <c r="I32" s="33">
        <v>25</v>
      </c>
      <c r="J32" s="33">
        <v>3</v>
      </c>
      <c r="K32" s="33">
        <v>5</v>
      </c>
      <c r="L32" s="33">
        <f t="shared" si="0"/>
        <v>65</v>
      </c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</row>
    <row r="33" spans="1:61" s="5" customFormat="1" ht="12.75" customHeight="1" x14ac:dyDescent="0.2">
      <c r="A33" s="11" t="s">
        <v>134</v>
      </c>
      <c r="B33" s="16" t="s">
        <v>207</v>
      </c>
      <c r="C33" s="17" t="s">
        <v>60</v>
      </c>
      <c r="D33" s="12">
        <v>166700</v>
      </c>
      <c r="E33" s="12">
        <v>150000</v>
      </c>
      <c r="F33" s="33">
        <v>18</v>
      </c>
      <c r="G33" s="33">
        <v>5</v>
      </c>
      <c r="H33" s="33">
        <v>7</v>
      </c>
      <c r="I33" s="33">
        <v>25</v>
      </c>
      <c r="J33" s="33">
        <v>4</v>
      </c>
      <c r="K33" s="33">
        <v>5</v>
      </c>
      <c r="L33" s="33">
        <f t="shared" si="0"/>
        <v>64</v>
      </c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</row>
    <row r="34" spans="1:61" s="5" customFormat="1" ht="12.75" customHeight="1" x14ac:dyDescent="0.2">
      <c r="A34" s="11" t="s">
        <v>135</v>
      </c>
      <c r="B34" s="16" t="s">
        <v>208</v>
      </c>
      <c r="C34" s="17" t="s">
        <v>61</v>
      </c>
      <c r="D34" s="12">
        <v>110000</v>
      </c>
      <c r="E34" s="12">
        <v>95000</v>
      </c>
      <c r="F34" s="33">
        <v>22</v>
      </c>
      <c r="G34" s="33">
        <v>5</v>
      </c>
      <c r="H34" s="33">
        <v>5</v>
      </c>
      <c r="I34" s="33">
        <v>25</v>
      </c>
      <c r="J34" s="33">
        <v>0</v>
      </c>
      <c r="K34" s="33">
        <v>5</v>
      </c>
      <c r="L34" s="33">
        <f t="shared" si="0"/>
        <v>62</v>
      </c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</row>
    <row r="35" spans="1:61" s="5" customFormat="1" ht="12.75" customHeight="1" x14ac:dyDescent="0.2">
      <c r="A35" s="11" t="s">
        <v>136</v>
      </c>
      <c r="B35" s="16" t="s">
        <v>209</v>
      </c>
      <c r="C35" s="17" t="s">
        <v>62</v>
      </c>
      <c r="D35" s="12">
        <v>167000</v>
      </c>
      <c r="E35" s="12">
        <v>150000</v>
      </c>
      <c r="F35" s="33">
        <v>30</v>
      </c>
      <c r="G35" s="33">
        <v>6</v>
      </c>
      <c r="H35" s="33">
        <v>8</v>
      </c>
      <c r="I35" s="33">
        <v>25</v>
      </c>
      <c r="J35" s="33">
        <v>4</v>
      </c>
      <c r="K35" s="33">
        <v>5</v>
      </c>
      <c r="L35" s="33">
        <f t="shared" si="0"/>
        <v>78</v>
      </c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</row>
    <row r="36" spans="1:61" s="5" customFormat="1" ht="12.75" customHeight="1" x14ac:dyDescent="0.2">
      <c r="A36" s="11" t="s">
        <v>137</v>
      </c>
      <c r="B36" s="16" t="s">
        <v>210</v>
      </c>
      <c r="C36" s="17" t="s">
        <v>63</v>
      </c>
      <c r="D36" s="12">
        <v>167000</v>
      </c>
      <c r="E36" s="12">
        <v>150000</v>
      </c>
      <c r="F36" s="33">
        <v>20</v>
      </c>
      <c r="G36" s="33">
        <v>5</v>
      </c>
      <c r="H36" s="33">
        <v>7</v>
      </c>
      <c r="I36" s="33">
        <v>25</v>
      </c>
      <c r="J36" s="33">
        <v>2</v>
      </c>
      <c r="K36" s="33">
        <v>5</v>
      </c>
      <c r="L36" s="33">
        <f t="shared" si="0"/>
        <v>64</v>
      </c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</row>
    <row r="37" spans="1:61" s="5" customFormat="1" ht="12.75" customHeight="1" x14ac:dyDescent="0.2">
      <c r="A37" s="11" t="s">
        <v>138</v>
      </c>
      <c r="B37" s="16" t="s">
        <v>211</v>
      </c>
      <c r="C37" s="17" t="s">
        <v>64</v>
      </c>
      <c r="D37" s="12">
        <v>166700</v>
      </c>
      <c r="E37" s="12">
        <v>150000</v>
      </c>
      <c r="F37" s="33">
        <v>34</v>
      </c>
      <c r="G37" s="33">
        <v>15</v>
      </c>
      <c r="H37" s="33">
        <v>5</v>
      </c>
      <c r="I37" s="33">
        <v>25</v>
      </c>
      <c r="J37" s="33">
        <v>1</v>
      </c>
      <c r="K37" s="33">
        <v>5</v>
      </c>
      <c r="L37" s="33">
        <f t="shared" si="0"/>
        <v>85</v>
      </c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</row>
    <row r="38" spans="1:61" s="5" customFormat="1" x14ac:dyDescent="0.2">
      <c r="A38" s="11" t="s">
        <v>139</v>
      </c>
      <c r="B38" s="11" t="s">
        <v>212</v>
      </c>
      <c r="C38" s="17" t="s">
        <v>65</v>
      </c>
      <c r="D38" s="12">
        <v>427000</v>
      </c>
      <c r="E38" s="12">
        <v>150000</v>
      </c>
      <c r="F38" s="33">
        <v>16</v>
      </c>
      <c r="G38" s="33">
        <v>7</v>
      </c>
      <c r="H38" s="33">
        <v>7</v>
      </c>
      <c r="I38" s="33">
        <v>25</v>
      </c>
      <c r="J38" s="33">
        <v>0</v>
      </c>
      <c r="K38" s="33">
        <v>5</v>
      </c>
      <c r="L38" s="33">
        <f t="shared" si="0"/>
        <v>60</v>
      </c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</row>
    <row r="39" spans="1:61" s="5" customFormat="1" ht="12.75" customHeight="1" x14ac:dyDescent="0.2">
      <c r="A39" s="11" t="s">
        <v>140</v>
      </c>
      <c r="B39" s="11" t="s">
        <v>213</v>
      </c>
      <c r="C39" s="17" t="s">
        <v>66</v>
      </c>
      <c r="D39" s="12">
        <v>180000</v>
      </c>
      <c r="E39" s="12">
        <v>150000</v>
      </c>
      <c r="F39" s="33">
        <v>32</v>
      </c>
      <c r="G39" s="33">
        <v>12</v>
      </c>
      <c r="H39" s="33">
        <v>9</v>
      </c>
      <c r="I39" s="33">
        <v>25</v>
      </c>
      <c r="J39" s="33">
        <v>5</v>
      </c>
      <c r="K39" s="33">
        <v>5</v>
      </c>
      <c r="L39" s="33">
        <f t="shared" si="0"/>
        <v>88</v>
      </c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</row>
    <row r="40" spans="1:61" s="5" customFormat="1" ht="12.75" customHeight="1" x14ac:dyDescent="0.2">
      <c r="A40" s="11" t="s">
        <v>141</v>
      </c>
      <c r="B40" s="11" t="s">
        <v>214</v>
      </c>
      <c r="C40" s="17" t="s">
        <v>67</v>
      </c>
      <c r="D40" s="12">
        <v>225000</v>
      </c>
      <c r="E40" s="12">
        <v>150000</v>
      </c>
      <c r="F40" s="33">
        <v>16</v>
      </c>
      <c r="G40" s="33">
        <v>7</v>
      </c>
      <c r="H40" s="33">
        <v>8</v>
      </c>
      <c r="I40" s="33">
        <v>25</v>
      </c>
      <c r="J40" s="33">
        <v>4</v>
      </c>
      <c r="K40" s="33">
        <v>5</v>
      </c>
      <c r="L40" s="33">
        <f t="shared" si="0"/>
        <v>65</v>
      </c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</row>
    <row r="41" spans="1:61" s="5" customFormat="1" ht="12.75" customHeight="1" x14ac:dyDescent="0.2">
      <c r="A41" s="11" t="s">
        <v>142</v>
      </c>
      <c r="B41" s="11" t="s">
        <v>215</v>
      </c>
      <c r="C41" s="17" t="s">
        <v>68</v>
      </c>
      <c r="D41" s="12">
        <v>166700</v>
      </c>
      <c r="E41" s="12">
        <v>150000</v>
      </c>
      <c r="F41" s="33">
        <v>25</v>
      </c>
      <c r="G41" s="33">
        <v>5</v>
      </c>
      <c r="H41" s="33">
        <v>7</v>
      </c>
      <c r="I41" s="33">
        <v>25</v>
      </c>
      <c r="J41" s="33">
        <v>0</v>
      </c>
      <c r="K41" s="33">
        <v>5</v>
      </c>
      <c r="L41" s="33">
        <f t="shared" si="0"/>
        <v>67</v>
      </c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</row>
    <row r="42" spans="1:61" s="5" customFormat="1" ht="12.75" customHeight="1" x14ac:dyDescent="0.2">
      <c r="A42" s="11" t="s">
        <v>143</v>
      </c>
      <c r="B42" s="11" t="s">
        <v>216</v>
      </c>
      <c r="C42" s="17" t="s">
        <v>69</v>
      </c>
      <c r="D42" s="12">
        <v>167000</v>
      </c>
      <c r="E42" s="12">
        <v>150000</v>
      </c>
      <c r="F42" s="33">
        <v>21</v>
      </c>
      <c r="G42" s="33">
        <v>7</v>
      </c>
      <c r="H42" s="33">
        <v>7</v>
      </c>
      <c r="I42" s="33">
        <v>25</v>
      </c>
      <c r="J42" s="33">
        <v>4</v>
      </c>
      <c r="K42" s="33">
        <v>5</v>
      </c>
      <c r="L42" s="33">
        <f t="shared" si="0"/>
        <v>69</v>
      </c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</row>
    <row r="43" spans="1:61" s="5" customFormat="1" ht="12.75" customHeight="1" x14ac:dyDescent="0.2">
      <c r="A43" s="11" t="s">
        <v>144</v>
      </c>
      <c r="B43" s="11" t="s">
        <v>217</v>
      </c>
      <c r="C43" s="11" t="s">
        <v>70</v>
      </c>
      <c r="D43" s="12">
        <v>167000</v>
      </c>
      <c r="E43" s="12">
        <v>150000</v>
      </c>
      <c r="F43" s="33">
        <v>34</v>
      </c>
      <c r="G43" s="33">
        <v>10</v>
      </c>
      <c r="H43" s="33">
        <v>8</v>
      </c>
      <c r="I43" s="33">
        <v>25</v>
      </c>
      <c r="J43" s="33">
        <v>1</v>
      </c>
      <c r="K43" s="33">
        <v>5</v>
      </c>
      <c r="L43" s="33">
        <f t="shared" si="0"/>
        <v>83</v>
      </c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</row>
    <row r="44" spans="1:61" s="5" customFormat="1" ht="12.75" customHeight="1" x14ac:dyDescent="0.2">
      <c r="A44" s="11" t="s">
        <v>145</v>
      </c>
      <c r="B44" s="15" t="s">
        <v>218</v>
      </c>
      <c r="C44" s="11" t="s">
        <v>71</v>
      </c>
      <c r="D44" s="12">
        <v>167000</v>
      </c>
      <c r="E44" s="12">
        <v>150000</v>
      </c>
      <c r="F44" s="33">
        <v>32</v>
      </c>
      <c r="G44" s="33">
        <v>12</v>
      </c>
      <c r="H44" s="33">
        <v>8</v>
      </c>
      <c r="I44" s="33">
        <v>25</v>
      </c>
      <c r="J44" s="33">
        <v>3</v>
      </c>
      <c r="K44" s="33">
        <v>5</v>
      </c>
      <c r="L44" s="33">
        <f t="shared" si="0"/>
        <v>85</v>
      </c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</row>
    <row r="45" spans="1:61" s="5" customFormat="1" ht="12.75" customHeight="1" x14ac:dyDescent="0.2">
      <c r="A45" s="11" t="s">
        <v>146</v>
      </c>
      <c r="B45" s="15" t="s">
        <v>219</v>
      </c>
      <c r="C45" s="11" t="s">
        <v>72</v>
      </c>
      <c r="D45" s="12">
        <v>166700</v>
      </c>
      <c r="E45" s="12">
        <v>150000</v>
      </c>
      <c r="F45" s="33">
        <v>23</v>
      </c>
      <c r="G45" s="33">
        <v>7</v>
      </c>
      <c r="H45" s="33">
        <v>7</v>
      </c>
      <c r="I45" s="33">
        <v>25</v>
      </c>
      <c r="J45" s="33">
        <v>4</v>
      </c>
      <c r="K45" s="33">
        <v>5</v>
      </c>
      <c r="L45" s="33">
        <f t="shared" si="0"/>
        <v>71</v>
      </c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</row>
    <row r="46" spans="1:61" s="5" customFormat="1" ht="12.75" customHeight="1" x14ac:dyDescent="0.2">
      <c r="A46" s="11" t="s">
        <v>147</v>
      </c>
      <c r="B46" s="11" t="s">
        <v>220</v>
      </c>
      <c r="C46" s="11" t="s">
        <v>73</v>
      </c>
      <c r="D46" s="12">
        <v>176000</v>
      </c>
      <c r="E46" s="12">
        <v>128000</v>
      </c>
      <c r="F46" s="33">
        <v>34</v>
      </c>
      <c r="G46" s="33">
        <v>12</v>
      </c>
      <c r="H46" s="33">
        <v>8</v>
      </c>
      <c r="I46" s="33">
        <v>25</v>
      </c>
      <c r="J46" s="33">
        <v>5</v>
      </c>
      <c r="K46" s="33">
        <v>5</v>
      </c>
      <c r="L46" s="33">
        <f t="shared" si="0"/>
        <v>89</v>
      </c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</row>
    <row r="47" spans="1:61" s="5" customFormat="1" ht="12.75" customHeight="1" x14ac:dyDescent="0.2">
      <c r="A47" s="11" t="s">
        <v>148</v>
      </c>
      <c r="B47" s="11" t="s">
        <v>221</v>
      </c>
      <c r="C47" s="11" t="s">
        <v>74</v>
      </c>
      <c r="D47" s="12">
        <v>166700</v>
      </c>
      <c r="E47" s="12">
        <v>150000</v>
      </c>
      <c r="F47" s="33">
        <v>22</v>
      </c>
      <c r="G47" s="33">
        <v>8</v>
      </c>
      <c r="H47" s="33">
        <v>8</v>
      </c>
      <c r="I47" s="33">
        <v>25</v>
      </c>
      <c r="J47" s="33">
        <v>3</v>
      </c>
      <c r="K47" s="33">
        <v>5</v>
      </c>
      <c r="L47" s="33">
        <f t="shared" si="0"/>
        <v>71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</row>
    <row r="48" spans="1:61" s="5" customFormat="1" ht="12.75" customHeight="1" x14ac:dyDescent="0.2">
      <c r="A48" s="11" t="s">
        <v>149</v>
      </c>
      <c r="B48" s="11" t="s">
        <v>222</v>
      </c>
      <c r="C48" s="11" t="s">
        <v>75</v>
      </c>
      <c r="D48" s="12">
        <v>166700</v>
      </c>
      <c r="E48" s="12">
        <v>150000</v>
      </c>
      <c r="F48" s="33">
        <v>20</v>
      </c>
      <c r="G48" s="33">
        <v>10</v>
      </c>
      <c r="H48" s="33">
        <v>8</v>
      </c>
      <c r="I48" s="33">
        <v>25</v>
      </c>
      <c r="J48" s="33">
        <v>5</v>
      </c>
      <c r="K48" s="33">
        <v>5</v>
      </c>
      <c r="L48" s="33">
        <f t="shared" si="0"/>
        <v>73</v>
      </c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</row>
    <row r="49" spans="1:12" x14ac:dyDescent="0.2">
      <c r="A49" s="11" t="s">
        <v>150</v>
      </c>
      <c r="B49" s="11" t="s">
        <v>223</v>
      </c>
      <c r="C49" s="11" t="s">
        <v>76</v>
      </c>
      <c r="D49" s="12">
        <v>166700</v>
      </c>
      <c r="E49" s="12">
        <v>150000</v>
      </c>
      <c r="F49" s="33">
        <v>30</v>
      </c>
      <c r="G49" s="33">
        <v>13</v>
      </c>
      <c r="H49" s="33">
        <v>8</v>
      </c>
      <c r="I49" s="33">
        <v>25</v>
      </c>
      <c r="J49" s="33">
        <v>2</v>
      </c>
      <c r="K49" s="33">
        <v>5</v>
      </c>
      <c r="L49" s="33">
        <f t="shared" si="0"/>
        <v>83</v>
      </c>
    </row>
    <row r="50" spans="1:12" x14ac:dyDescent="0.2">
      <c r="A50" s="11" t="s">
        <v>151</v>
      </c>
      <c r="B50" s="11" t="s">
        <v>224</v>
      </c>
      <c r="C50" s="11" t="s">
        <v>77</v>
      </c>
      <c r="D50" s="12">
        <v>200000</v>
      </c>
      <c r="E50" s="12">
        <v>150000</v>
      </c>
      <c r="F50" s="33">
        <v>18</v>
      </c>
      <c r="G50" s="33">
        <v>7</v>
      </c>
      <c r="H50" s="33">
        <v>8</v>
      </c>
      <c r="I50" s="33">
        <v>25</v>
      </c>
      <c r="J50" s="33">
        <v>1</v>
      </c>
      <c r="K50" s="33">
        <v>5</v>
      </c>
      <c r="L50" s="33">
        <f t="shared" si="0"/>
        <v>64</v>
      </c>
    </row>
    <row r="51" spans="1:12" x14ac:dyDescent="0.2">
      <c r="A51" s="11" t="s">
        <v>152</v>
      </c>
      <c r="B51" s="11" t="s">
        <v>225</v>
      </c>
      <c r="C51" s="16" t="s">
        <v>78</v>
      </c>
      <c r="D51" s="12">
        <v>167000</v>
      </c>
      <c r="E51" s="12">
        <v>150000</v>
      </c>
      <c r="F51" s="33">
        <v>19</v>
      </c>
      <c r="G51" s="33">
        <v>8</v>
      </c>
      <c r="H51" s="33">
        <v>8</v>
      </c>
      <c r="I51" s="33">
        <v>25</v>
      </c>
      <c r="J51" s="33">
        <v>4</v>
      </c>
      <c r="K51" s="33">
        <v>5</v>
      </c>
      <c r="L51" s="33">
        <f t="shared" si="0"/>
        <v>69</v>
      </c>
    </row>
    <row r="52" spans="1:12" x14ac:dyDescent="0.2">
      <c r="A52" s="11" t="s">
        <v>153</v>
      </c>
      <c r="B52" s="11" t="s">
        <v>226</v>
      </c>
      <c r="C52" s="16" t="s">
        <v>79</v>
      </c>
      <c r="D52" s="12">
        <v>166700</v>
      </c>
      <c r="E52" s="12">
        <v>150000</v>
      </c>
      <c r="F52" s="33">
        <v>33</v>
      </c>
      <c r="G52" s="33">
        <v>12</v>
      </c>
      <c r="H52" s="33">
        <v>8</v>
      </c>
      <c r="I52" s="33">
        <v>25</v>
      </c>
      <c r="J52" s="33">
        <v>4</v>
      </c>
      <c r="K52" s="33">
        <v>5</v>
      </c>
      <c r="L52" s="33">
        <f t="shared" si="0"/>
        <v>87</v>
      </c>
    </row>
    <row r="53" spans="1:12" x14ac:dyDescent="0.2">
      <c r="A53" s="11" t="s">
        <v>154</v>
      </c>
      <c r="B53" s="11" t="s">
        <v>227</v>
      </c>
      <c r="C53" s="16" t="s">
        <v>80</v>
      </c>
      <c r="D53" s="12">
        <v>166700</v>
      </c>
      <c r="E53" s="12">
        <v>150000</v>
      </c>
      <c r="F53" s="33">
        <v>33</v>
      </c>
      <c r="G53" s="33">
        <v>11</v>
      </c>
      <c r="H53" s="33">
        <v>5</v>
      </c>
      <c r="I53" s="33">
        <v>25</v>
      </c>
      <c r="J53" s="33">
        <v>0</v>
      </c>
      <c r="K53" s="33">
        <v>5</v>
      </c>
      <c r="L53" s="33">
        <f t="shared" si="0"/>
        <v>79</v>
      </c>
    </row>
    <row r="54" spans="1:12" x14ac:dyDescent="0.2">
      <c r="A54" s="11" t="s">
        <v>155</v>
      </c>
      <c r="B54" s="11" t="s">
        <v>228</v>
      </c>
      <c r="C54" s="16" t="s">
        <v>81</v>
      </c>
      <c r="D54" s="12">
        <v>167000</v>
      </c>
      <c r="E54" s="12">
        <v>150000</v>
      </c>
      <c r="F54" s="33">
        <v>25</v>
      </c>
      <c r="G54" s="33">
        <v>5</v>
      </c>
      <c r="H54" s="33">
        <v>5</v>
      </c>
      <c r="I54" s="33">
        <v>25</v>
      </c>
      <c r="J54" s="33">
        <v>0</v>
      </c>
      <c r="K54" s="33">
        <v>5</v>
      </c>
      <c r="L54" s="33">
        <f t="shared" si="0"/>
        <v>65</v>
      </c>
    </row>
    <row r="55" spans="1:12" x14ac:dyDescent="0.2">
      <c r="A55" s="11" t="s">
        <v>156</v>
      </c>
      <c r="B55" s="11" t="s">
        <v>229</v>
      </c>
      <c r="C55" s="16" t="s">
        <v>82</v>
      </c>
      <c r="D55" s="12">
        <v>170000</v>
      </c>
      <c r="E55" s="12">
        <v>150000</v>
      </c>
      <c r="F55" s="33">
        <v>15</v>
      </c>
      <c r="G55" s="33">
        <v>5</v>
      </c>
      <c r="H55" s="33">
        <v>5</v>
      </c>
      <c r="I55" s="33">
        <v>25</v>
      </c>
      <c r="J55" s="33">
        <v>4</v>
      </c>
      <c r="K55" s="33">
        <v>5</v>
      </c>
      <c r="L55" s="33">
        <f t="shared" si="0"/>
        <v>59</v>
      </c>
    </row>
    <row r="56" spans="1:12" x14ac:dyDescent="0.2">
      <c r="A56" s="11" t="s">
        <v>157</v>
      </c>
      <c r="B56" s="11" t="s">
        <v>230</v>
      </c>
      <c r="C56" s="16" t="s">
        <v>83</v>
      </c>
      <c r="D56" s="12">
        <v>167000</v>
      </c>
      <c r="E56" s="12">
        <v>150000</v>
      </c>
      <c r="F56" s="33">
        <v>38</v>
      </c>
      <c r="G56" s="33">
        <v>13</v>
      </c>
      <c r="H56" s="33">
        <v>9</v>
      </c>
      <c r="I56" s="33">
        <v>25</v>
      </c>
      <c r="J56" s="33">
        <v>5</v>
      </c>
      <c r="K56" s="33">
        <v>5</v>
      </c>
      <c r="L56" s="33">
        <f t="shared" si="0"/>
        <v>95</v>
      </c>
    </row>
    <row r="57" spans="1:12" x14ac:dyDescent="0.2">
      <c r="A57" s="11" t="s">
        <v>158</v>
      </c>
      <c r="B57" s="11" t="s">
        <v>231</v>
      </c>
      <c r="C57" s="16" t="s">
        <v>84</v>
      </c>
      <c r="D57" s="12">
        <v>166700</v>
      </c>
      <c r="E57" s="12">
        <v>150000</v>
      </c>
      <c r="F57" s="33">
        <v>19</v>
      </c>
      <c r="G57" s="33">
        <v>8</v>
      </c>
      <c r="H57" s="33">
        <v>6</v>
      </c>
      <c r="I57" s="33">
        <v>25</v>
      </c>
      <c r="J57" s="33">
        <v>2</v>
      </c>
      <c r="K57" s="33">
        <v>5</v>
      </c>
      <c r="L57" s="33">
        <f t="shared" si="0"/>
        <v>65</v>
      </c>
    </row>
    <row r="58" spans="1:12" x14ac:dyDescent="0.2">
      <c r="A58" s="11" t="s">
        <v>159</v>
      </c>
      <c r="B58" s="11" t="s">
        <v>232</v>
      </c>
      <c r="C58" s="16" t="s">
        <v>85</v>
      </c>
      <c r="D58" s="12">
        <v>180000</v>
      </c>
      <c r="E58" s="12">
        <v>150000</v>
      </c>
      <c r="F58" s="33">
        <v>17</v>
      </c>
      <c r="G58" s="33">
        <v>7</v>
      </c>
      <c r="H58" s="33">
        <v>5</v>
      </c>
      <c r="I58" s="33">
        <v>25</v>
      </c>
      <c r="J58" s="33">
        <v>0</v>
      </c>
      <c r="K58" s="33">
        <v>5</v>
      </c>
      <c r="L58" s="33">
        <f t="shared" si="0"/>
        <v>59</v>
      </c>
    </row>
    <row r="59" spans="1:12" x14ac:dyDescent="0.2">
      <c r="A59" s="11" t="s">
        <v>160</v>
      </c>
      <c r="B59" s="11" t="s">
        <v>233</v>
      </c>
      <c r="C59" s="16" t="s">
        <v>86</v>
      </c>
      <c r="D59" s="12">
        <v>167000</v>
      </c>
      <c r="E59" s="12">
        <v>150000</v>
      </c>
      <c r="F59" s="33">
        <v>31</v>
      </c>
      <c r="G59" s="33">
        <v>12</v>
      </c>
      <c r="H59" s="33">
        <v>8</v>
      </c>
      <c r="I59" s="33">
        <v>25</v>
      </c>
      <c r="J59" s="33">
        <v>2</v>
      </c>
      <c r="K59" s="33">
        <v>5</v>
      </c>
      <c r="L59" s="33">
        <f t="shared" si="0"/>
        <v>83</v>
      </c>
    </row>
    <row r="60" spans="1:12" x14ac:dyDescent="0.2">
      <c r="A60" s="11" t="s">
        <v>161</v>
      </c>
      <c r="B60" s="11" t="s">
        <v>234</v>
      </c>
      <c r="C60" s="16" t="s">
        <v>87</v>
      </c>
      <c r="D60" s="12">
        <v>170000</v>
      </c>
      <c r="E60" s="12">
        <v>150000</v>
      </c>
      <c r="F60" s="33">
        <v>25</v>
      </c>
      <c r="G60" s="33">
        <v>10</v>
      </c>
      <c r="H60" s="33">
        <v>7</v>
      </c>
      <c r="I60" s="33">
        <v>25</v>
      </c>
      <c r="J60" s="33">
        <v>4</v>
      </c>
      <c r="K60" s="33">
        <v>5</v>
      </c>
      <c r="L60" s="33">
        <f t="shared" si="0"/>
        <v>76</v>
      </c>
    </row>
    <row r="61" spans="1:12" x14ac:dyDescent="0.2">
      <c r="A61" s="11" t="s">
        <v>162</v>
      </c>
      <c r="B61" s="15" t="s">
        <v>235</v>
      </c>
      <c r="C61" s="16" t="s">
        <v>88</v>
      </c>
      <c r="D61" s="12">
        <v>166700</v>
      </c>
      <c r="E61" s="12">
        <v>150000</v>
      </c>
      <c r="F61" s="33">
        <v>18</v>
      </c>
      <c r="G61" s="33">
        <v>6</v>
      </c>
      <c r="H61" s="33">
        <v>5</v>
      </c>
      <c r="I61" s="33">
        <v>25</v>
      </c>
      <c r="J61" s="33">
        <v>1</v>
      </c>
      <c r="K61" s="33">
        <v>5</v>
      </c>
      <c r="L61" s="33">
        <f t="shared" si="0"/>
        <v>60</v>
      </c>
    </row>
    <row r="62" spans="1:12" x14ac:dyDescent="0.2">
      <c r="A62" s="11" t="s">
        <v>163</v>
      </c>
      <c r="B62" s="15" t="s">
        <v>236</v>
      </c>
      <c r="C62" s="16" t="s">
        <v>89</v>
      </c>
      <c r="D62" s="12">
        <v>166700</v>
      </c>
      <c r="E62" s="12">
        <v>150000</v>
      </c>
      <c r="F62" s="33">
        <v>29</v>
      </c>
      <c r="G62" s="33">
        <v>10</v>
      </c>
      <c r="H62" s="33">
        <v>5</v>
      </c>
      <c r="I62" s="33">
        <v>25</v>
      </c>
      <c r="J62" s="33">
        <v>5</v>
      </c>
      <c r="K62" s="33">
        <v>5</v>
      </c>
      <c r="L62" s="33">
        <f t="shared" si="0"/>
        <v>79</v>
      </c>
    </row>
    <row r="63" spans="1:12" x14ac:dyDescent="0.2">
      <c r="A63" s="11" t="s">
        <v>164</v>
      </c>
      <c r="B63" s="11" t="s">
        <v>237</v>
      </c>
      <c r="C63" s="16" t="s">
        <v>90</v>
      </c>
      <c r="D63" s="12">
        <v>170000</v>
      </c>
      <c r="E63" s="12">
        <v>150000</v>
      </c>
      <c r="F63" s="33">
        <v>18</v>
      </c>
      <c r="G63" s="33">
        <v>7</v>
      </c>
      <c r="H63" s="33">
        <v>7</v>
      </c>
      <c r="I63" s="33">
        <v>25</v>
      </c>
      <c r="J63" s="33">
        <v>4</v>
      </c>
      <c r="K63" s="33">
        <v>5</v>
      </c>
      <c r="L63" s="33">
        <f t="shared" si="0"/>
        <v>66</v>
      </c>
    </row>
    <row r="64" spans="1:12" x14ac:dyDescent="0.2">
      <c r="A64" s="11" t="s">
        <v>165</v>
      </c>
      <c r="B64" s="11" t="s">
        <v>238</v>
      </c>
      <c r="C64" s="11" t="s">
        <v>91</v>
      </c>
      <c r="D64" s="18">
        <v>166700</v>
      </c>
      <c r="E64" s="18">
        <v>150000</v>
      </c>
      <c r="F64" s="33">
        <v>15</v>
      </c>
      <c r="G64" s="33">
        <v>7</v>
      </c>
      <c r="H64" s="33">
        <v>6</v>
      </c>
      <c r="I64" s="33">
        <v>25</v>
      </c>
      <c r="J64" s="33">
        <v>2</v>
      </c>
      <c r="K64" s="33">
        <v>5</v>
      </c>
      <c r="L64" s="33">
        <f t="shared" si="0"/>
        <v>60</v>
      </c>
    </row>
    <row r="65" spans="1:12" x14ac:dyDescent="0.2">
      <c r="A65" s="11" t="s">
        <v>166</v>
      </c>
      <c r="B65" s="11" t="s">
        <v>239</v>
      </c>
      <c r="C65" s="11" t="s">
        <v>92</v>
      </c>
      <c r="D65" s="18">
        <v>460000</v>
      </c>
      <c r="E65" s="18">
        <v>150000</v>
      </c>
      <c r="F65" s="33">
        <v>34</v>
      </c>
      <c r="G65" s="33">
        <v>10</v>
      </c>
      <c r="H65" s="33">
        <v>6</v>
      </c>
      <c r="I65" s="33">
        <v>25</v>
      </c>
      <c r="J65" s="33">
        <v>2</v>
      </c>
      <c r="K65" s="33">
        <v>5</v>
      </c>
      <c r="L65" s="33">
        <f t="shared" si="0"/>
        <v>82</v>
      </c>
    </row>
    <row r="66" spans="1:12" x14ac:dyDescent="0.2">
      <c r="A66" s="11" t="s">
        <v>167</v>
      </c>
      <c r="B66" s="11" t="s">
        <v>240</v>
      </c>
      <c r="C66" s="11" t="s">
        <v>93</v>
      </c>
      <c r="D66" s="18">
        <v>167000</v>
      </c>
      <c r="E66" s="18">
        <v>150000</v>
      </c>
      <c r="F66" s="33">
        <v>18</v>
      </c>
      <c r="G66" s="33">
        <v>7</v>
      </c>
      <c r="H66" s="33">
        <v>6</v>
      </c>
      <c r="I66" s="33">
        <v>25</v>
      </c>
      <c r="J66" s="33">
        <v>0</v>
      </c>
      <c r="K66" s="33">
        <v>5</v>
      </c>
      <c r="L66" s="33">
        <f t="shared" si="0"/>
        <v>61</v>
      </c>
    </row>
    <row r="67" spans="1:12" x14ac:dyDescent="0.2">
      <c r="A67" s="11" t="s">
        <v>168</v>
      </c>
      <c r="B67" s="15" t="s">
        <v>241</v>
      </c>
      <c r="C67" s="11" t="s">
        <v>94</v>
      </c>
      <c r="D67" s="18">
        <v>190500</v>
      </c>
      <c r="E67" s="18">
        <v>150000</v>
      </c>
      <c r="F67" s="33">
        <v>34</v>
      </c>
      <c r="G67" s="33">
        <v>11</v>
      </c>
      <c r="H67" s="33">
        <v>9</v>
      </c>
      <c r="I67" s="33">
        <v>25</v>
      </c>
      <c r="J67" s="33">
        <v>4</v>
      </c>
      <c r="K67" s="33">
        <v>5</v>
      </c>
      <c r="L67" s="33">
        <f t="shared" si="0"/>
        <v>88</v>
      </c>
    </row>
    <row r="68" spans="1:12" x14ac:dyDescent="0.2">
      <c r="A68" s="11" t="s">
        <v>169</v>
      </c>
      <c r="B68" s="15" t="s">
        <v>242</v>
      </c>
      <c r="C68" s="11" t="s">
        <v>95</v>
      </c>
      <c r="D68" s="18">
        <v>205500</v>
      </c>
      <c r="E68" s="18">
        <v>150000</v>
      </c>
      <c r="F68" s="33">
        <v>17</v>
      </c>
      <c r="G68" s="33">
        <v>7</v>
      </c>
      <c r="H68" s="33">
        <v>7</v>
      </c>
      <c r="I68" s="33">
        <v>25</v>
      </c>
      <c r="J68" s="33">
        <v>2</v>
      </c>
      <c r="K68" s="33">
        <v>5</v>
      </c>
      <c r="L68" s="33">
        <f t="shared" si="0"/>
        <v>63</v>
      </c>
    </row>
    <row r="69" spans="1:12" x14ac:dyDescent="0.2">
      <c r="A69" s="11" t="s">
        <v>170</v>
      </c>
      <c r="B69" s="15" t="s">
        <v>243</v>
      </c>
      <c r="C69" s="11" t="s">
        <v>96</v>
      </c>
      <c r="D69" s="12">
        <v>166700</v>
      </c>
      <c r="E69" s="12">
        <v>150000</v>
      </c>
      <c r="F69" s="33">
        <v>18</v>
      </c>
      <c r="G69" s="33">
        <v>8</v>
      </c>
      <c r="H69" s="33">
        <v>6</v>
      </c>
      <c r="I69" s="33">
        <v>25</v>
      </c>
      <c r="J69" s="33">
        <v>5</v>
      </c>
      <c r="K69" s="33">
        <v>5</v>
      </c>
      <c r="L69" s="33">
        <f t="shared" si="0"/>
        <v>67</v>
      </c>
    </row>
    <row r="70" spans="1:12" x14ac:dyDescent="0.2">
      <c r="A70" s="11" t="s">
        <v>171</v>
      </c>
      <c r="B70" s="15" t="s">
        <v>244</v>
      </c>
      <c r="C70" s="11" t="s">
        <v>97</v>
      </c>
      <c r="D70" s="12">
        <v>166700</v>
      </c>
      <c r="E70" s="12">
        <v>150000</v>
      </c>
      <c r="F70" s="33">
        <v>36</v>
      </c>
      <c r="G70" s="33">
        <v>13</v>
      </c>
      <c r="H70" s="33">
        <v>8</v>
      </c>
      <c r="I70" s="33">
        <v>25</v>
      </c>
      <c r="J70" s="33">
        <v>5</v>
      </c>
      <c r="K70" s="33">
        <v>5</v>
      </c>
      <c r="L70" s="33">
        <f t="shared" si="0"/>
        <v>92</v>
      </c>
    </row>
    <row r="71" spans="1:12" x14ac:dyDescent="0.2">
      <c r="A71" s="11" t="s">
        <v>172</v>
      </c>
      <c r="B71" s="11" t="s">
        <v>245</v>
      </c>
      <c r="C71" s="11" t="s">
        <v>98</v>
      </c>
      <c r="D71" s="12">
        <v>170500</v>
      </c>
      <c r="E71" s="12">
        <v>150000</v>
      </c>
      <c r="F71" s="33">
        <v>20</v>
      </c>
      <c r="G71" s="33">
        <v>9</v>
      </c>
      <c r="H71" s="33">
        <v>7</v>
      </c>
      <c r="I71" s="33">
        <v>25</v>
      </c>
      <c r="J71" s="33">
        <v>2</v>
      </c>
      <c r="K71" s="33">
        <v>5</v>
      </c>
      <c r="L71" s="33">
        <f t="shared" si="0"/>
        <v>68</v>
      </c>
    </row>
    <row r="72" spans="1:12" x14ac:dyDescent="0.2">
      <c r="A72" s="11" t="s">
        <v>173</v>
      </c>
      <c r="B72" s="11" t="s">
        <v>246</v>
      </c>
      <c r="C72" s="11" t="s">
        <v>99</v>
      </c>
      <c r="D72" s="12">
        <v>170000</v>
      </c>
      <c r="E72" s="12">
        <v>150000</v>
      </c>
      <c r="F72" s="33">
        <v>19</v>
      </c>
      <c r="G72" s="33">
        <v>7</v>
      </c>
      <c r="H72" s="33">
        <v>6</v>
      </c>
      <c r="I72" s="33">
        <v>25</v>
      </c>
      <c r="J72" s="33">
        <v>1</v>
      </c>
      <c r="K72" s="33">
        <v>5</v>
      </c>
      <c r="L72" s="33">
        <f t="shared" si="0"/>
        <v>63</v>
      </c>
    </row>
    <row r="73" spans="1:12" x14ac:dyDescent="0.2">
      <c r="A73" s="11" t="s">
        <v>174</v>
      </c>
      <c r="B73" s="11" t="s">
        <v>247</v>
      </c>
      <c r="C73" s="11" t="s">
        <v>100</v>
      </c>
      <c r="D73" s="12">
        <v>170000</v>
      </c>
      <c r="E73" s="12">
        <v>150000</v>
      </c>
      <c r="F73" s="33">
        <v>15</v>
      </c>
      <c r="G73" s="33">
        <v>5</v>
      </c>
      <c r="H73" s="33">
        <v>6</v>
      </c>
      <c r="I73" s="33">
        <v>25</v>
      </c>
      <c r="J73" s="33">
        <v>2</v>
      </c>
      <c r="K73" s="33">
        <v>5</v>
      </c>
      <c r="L73" s="33">
        <f t="shared" si="0"/>
        <v>58</v>
      </c>
    </row>
    <row r="74" spans="1:12" x14ac:dyDescent="0.2">
      <c r="A74" s="11" t="s">
        <v>175</v>
      </c>
      <c r="B74" s="15" t="s">
        <v>248</v>
      </c>
      <c r="C74" s="11" t="s">
        <v>101</v>
      </c>
      <c r="D74" s="12">
        <v>170000</v>
      </c>
      <c r="E74" s="12">
        <v>150000</v>
      </c>
      <c r="F74" s="33">
        <v>22</v>
      </c>
      <c r="G74" s="33">
        <v>7</v>
      </c>
      <c r="H74" s="33">
        <v>6</v>
      </c>
      <c r="I74" s="33">
        <v>25</v>
      </c>
      <c r="J74" s="33">
        <v>2</v>
      </c>
      <c r="K74" s="33">
        <v>5</v>
      </c>
      <c r="L74" s="33">
        <f t="shared" si="0"/>
        <v>67</v>
      </c>
    </row>
    <row r="75" spans="1:12" x14ac:dyDescent="0.2">
      <c r="A75" s="11" t="s">
        <v>176</v>
      </c>
      <c r="B75" s="15" t="s">
        <v>249</v>
      </c>
      <c r="C75" s="11" t="s">
        <v>102</v>
      </c>
      <c r="D75" s="12">
        <v>170000</v>
      </c>
      <c r="E75" s="12">
        <v>150000</v>
      </c>
      <c r="F75" s="33">
        <v>21</v>
      </c>
      <c r="G75" s="33">
        <v>11</v>
      </c>
      <c r="H75" s="33">
        <v>6</v>
      </c>
      <c r="I75" s="33">
        <v>25</v>
      </c>
      <c r="J75" s="33">
        <v>2</v>
      </c>
      <c r="K75" s="33">
        <v>5</v>
      </c>
      <c r="L75" s="33">
        <f t="shared" si="0"/>
        <v>70</v>
      </c>
    </row>
    <row r="76" spans="1:12" x14ac:dyDescent="0.2">
      <c r="A76" s="11" t="s">
        <v>177</v>
      </c>
      <c r="B76" s="15" t="s">
        <v>250</v>
      </c>
      <c r="C76" s="11" t="s">
        <v>103</v>
      </c>
      <c r="D76" s="18">
        <v>166700</v>
      </c>
      <c r="E76" s="18">
        <v>150000</v>
      </c>
      <c r="F76" s="33">
        <v>24</v>
      </c>
      <c r="G76" s="33">
        <v>8</v>
      </c>
      <c r="H76" s="33">
        <v>6</v>
      </c>
      <c r="I76" s="33">
        <v>25</v>
      </c>
      <c r="J76" s="33">
        <v>4</v>
      </c>
      <c r="K76" s="33">
        <v>5</v>
      </c>
      <c r="L76" s="33">
        <f t="shared" si="0"/>
        <v>72</v>
      </c>
    </row>
    <row r="77" spans="1:12" x14ac:dyDescent="0.2">
      <c r="A77" s="11" t="s">
        <v>178</v>
      </c>
      <c r="B77" s="11" t="s">
        <v>251</v>
      </c>
      <c r="C77" s="11" t="s">
        <v>104</v>
      </c>
      <c r="D77" s="18">
        <v>180000</v>
      </c>
      <c r="E77" s="18">
        <v>150000</v>
      </c>
      <c r="F77" s="33">
        <v>34</v>
      </c>
      <c r="G77" s="33">
        <v>12</v>
      </c>
      <c r="H77" s="33">
        <v>8</v>
      </c>
      <c r="I77" s="33">
        <v>25</v>
      </c>
      <c r="J77" s="33">
        <v>5</v>
      </c>
      <c r="K77" s="33">
        <v>5</v>
      </c>
      <c r="L77" s="33">
        <f t="shared" ref="L77:L85" si="1">SUM(F77:K77)</f>
        <v>89</v>
      </c>
    </row>
    <row r="78" spans="1:12" x14ac:dyDescent="0.2">
      <c r="A78" s="11" t="s">
        <v>179</v>
      </c>
      <c r="B78" s="16" t="s">
        <v>252</v>
      </c>
      <c r="C78" s="11" t="s">
        <v>105</v>
      </c>
      <c r="D78" s="18">
        <v>167000</v>
      </c>
      <c r="E78" s="18">
        <v>150000</v>
      </c>
      <c r="F78" s="33">
        <v>19</v>
      </c>
      <c r="G78" s="33">
        <v>5</v>
      </c>
      <c r="H78" s="33">
        <v>6</v>
      </c>
      <c r="I78" s="33">
        <v>25</v>
      </c>
      <c r="J78" s="33">
        <v>0</v>
      </c>
      <c r="K78" s="33">
        <v>5</v>
      </c>
      <c r="L78" s="33">
        <f t="shared" si="1"/>
        <v>60</v>
      </c>
    </row>
    <row r="79" spans="1:12" x14ac:dyDescent="0.2">
      <c r="A79" s="11" t="s">
        <v>180</v>
      </c>
      <c r="B79" s="16" t="s">
        <v>253</v>
      </c>
      <c r="C79" s="11" t="s">
        <v>106</v>
      </c>
      <c r="D79" s="18">
        <v>170000</v>
      </c>
      <c r="E79" s="18">
        <v>150000</v>
      </c>
      <c r="F79" s="33">
        <v>17</v>
      </c>
      <c r="G79" s="33">
        <v>10</v>
      </c>
      <c r="H79" s="33">
        <v>6</v>
      </c>
      <c r="I79" s="33">
        <v>25</v>
      </c>
      <c r="J79" s="33">
        <v>3</v>
      </c>
      <c r="K79" s="33">
        <v>5</v>
      </c>
      <c r="L79" s="33">
        <f t="shared" si="1"/>
        <v>66</v>
      </c>
    </row>
    <row r="80" spans="1:12" x14ac:dyDescent="0.2">
      <c r="A80" s="11" t="s">
        <v>181</v>
      </c>
      <c r="B80" s="16" t="s">
        <v>254</v>
      </c>
      <c r="C80" s="11" t="s">
        <v>107</v>
      </c>
      <c r="D80" s="18">
        <v>170000</v>
      </c>
      <c r="E80" s="18">
        <v>150000</v>
      </c>
      <c r="F80" s="33">
        <v>18</v>
      </c>
      <c r="G80" s="33">
        <v>6</v>
      </c>
      <c r="H80" s="33">
        <v>7</v>
      </c>
      <c r="I80" s="33">
        <v>25</v>
      </c>
      <c r="J80" s="33">
        <v>3</v>
      </c>
      <c r="K80" s="33">
        <v>5</v>
      </c>
      <c r="L80" s="33">
        <f t="shared" si="1"/>
        <v>64</v>
      </c>
    </row>
    <row r="81" spans="1:12" x14ac:dyDescent="0.2">
      <c r="A81" s="11" t="s">
        <v>182</v>
      </c>
      <c r="B81" s="15" t="s">
        <v>255</v>
      </c>
      <c r="C81" s="11" t="s">
        <v>108</v>
      </c>
      <c r="D81" s="18">
        <v>187000</v>
      </c>
      <c r="E81" s="18">
        <v>150000</v>
      </c>
      <c r="F81" s="33">
        <v>35</v>
      </c>
      <c r="G81" s="33">
        <v>12</v>
      </c>
      <c r="H81" s="33">
        <v>8</v>
      </c>
      <c r="I81" s="33">
        <v>25</v>
      </c>
      <c r="J81" s="33">
        <v>3</v>
      </c>
      <c r="K81" s="33">
        <v>5</v>
      </c>
      <c r="L81" s="33">
        <f t="shared" si="1"/>
        <v>88</v>
      </c>
    </row>
    <row r="82" spans="1:12" x14ac:dyDescent="0.2">
      <c r="A82" s="11" t="s">
        <v>183</v>
      </c>
      <c r="B82" s="11" t="s">
        <v>256</v>
      </c>
      <c r="C82" s="11" t="s">
        <v>109</v>
      </c>
      <c r="D82" s="18">
        <v>166700</v>
      </c>
      <c r="E82" s="18">
        <v>150000</v>
      </c>
      <c r="F82" s="33">
        <v>30</v>
      </c>
      <c r="G82" s="33">
        <v>8</v>
      </c>
      <c r="H82" s="33">
        <v>7</v>
      </c>
      <c r="I82" s="33">
        <v>25</v>
      </c>
      <c r="J82" s="33">
        <v>5</v>
      </c>
      <c r="K82" s="33">
        <v>5</v>
      </c>
      <c r="L82" s="33">
        <f t="shared" si="1"/>
        <v>80</v>
      </c>
    </row>
    <row r="83" spans="1:12" x14ac:dyDescent="0.2">
      <c r="A83" s="11" t="s">
        <v>184</v>
      </c>
      <c r="B83" s="11" t="s">
        <v>257</v>
      </c>
      <c r="C83" s="11" t="s">
        <v>110</v>
      </c>
      <c r="D83" s="18">
        <v>300000</v>
      </c>
      <c r="E83" s="18">
        <v>150000</v>
      </c>
      <c r="F83" s="33">
        <v>37</v>
      </c>
      <c r="G83" s="33">
        <v>14</v>
      </c>
      <c r="H83" s="33">
        <v>8</v>
      </c>
      <c r="I83" s="33">
        <v>25</v>
      </c>
      <c r="J83" s="33">
        <v>4</v>
      </c>
      <c r="K83" s="33">
        <v>5</v>
      </c>
      <c r="L83" s="33">
        <f t="shared" si="1"/>
        <v>93</v>
      </c>
    </row>
    <row r="84" spans="1:12" x14ac:dyDescent="0.2">
      <c r="A84" s="11" t="s">
        <v>185</v>
      </c>
      <c r="B84" s="11" t="s">
        <v>258</v>
      </c>
      <c r="C84" s="11" t="s">
        <v>111</v>
      </c>
      <c r="D84" s="18">
        <v>166700</v>
      </c>
      <c r="E84" s="18">
        <v>150000</v>
      </c>
      <c r="F84" s="33">
        <v>18</v>
      </c>
      <c r="G84" s="33">
        <v>7</v>
      </c>
      <c r="H84" s="33">
        <v>6</v>
      </c>
      <c r="I84" s="33">
        <v>25</v>
      </c>
      <c r="J84" s="33">
        <v>4</v>
      </c>
      <c r="K84" s="33">
        <v>5</v>
      </c>
      <c r="L84" s="33">
        <f t="shared" si="1"/>
        <v>65</v>
      </c>
    </row>
    <row r="85" spans="1:12" x14ac:dyDescent="0.2">
      <c r="A85" s="11" t="s">
        <v>186</v>
      </c>
      <c r="B85" s="11" t="s">
        <v>259</v>
      </c>
      <c r="C85" s="11" t="s">
        <v>112</v>
      </c>
      <c r="D85" s="18">
        <v>170000</v>
      </c>
      <c r="E85" s="18">
        <v>150000</v>
      </c>
      <c r="F85" s="33">
        <v>32</v>
      </c>
      <c r="G85" s="33">
        <v>13</v>
      </c>
      <c r="H85" s="33">
        <v>8</v>
      </c>
      <c r="I85" s="33">
        <v>25</v>
      </c>
      <c r="J85" s="33">
        <v>5</v>
      </c>
      <c r="K85" s="33">
        <v>5</v>
      </c>
      <c r="L85" s="33">
        <f t="shared" si="1"/>
        <v>88</v>
      </c>
    </row>
    <row r="86" spans="1:12" x14ac:dyDescent="0.25">
      <c r="D86" s="19">
        <f>SUM(D12:D85)</f>
        <v>13534200</v>
      </c>
      <c r="E86" s="19">
        <f>SUM(E12:E85)</f>
        <v>11023000</v>
      </c>
    </row>
  </sheetData>
  <mergeCells count="20">
    <mergeCell ref="I9:I10"/>
    <mergeCell ref="J9:J10"/>
    <mergeCell ref="K9:K10"/>
    <mergeCell ref="L9:L10"/>
    <mergeCell ref="D6:L7"/>
    <mergeCell ref="A7:C7"/>
    <mergeCell ref="A9:A11"/>
    <mergeCell ref="B9:B11"/>
    <mergeCell ref="C9:C11"/>
    <mergeCell ref="D9:D11"/>
    <mergeCell ref="E9:E11"/>
    <mergeCell ref="F9:F10"/>
    <mergeCell ref="G9:G10"/>
    <mergeCell ref="H9:H10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2:F48" xr:uid="{A2F23195-C502-427E-A0AD-27E031D18F8D}">
      <formula1>40</formula1>
    </dataValidation>
    <dataValidation type="decimal" operator="lessThanOrEqual" allowBlank="1" showInputMessage="1" showErrorMessage="1" error="max. 5" sqref="J12:K48" xr:uid="{88F6ABFF-6CAC-491E-9952-2A70D750E871}">
      <formula1>5</formula1>
    </dataValidation>
    <dataValidation type="decimal" operator="lessThanOrEqual" allowBlank="1" showInputMessage="1" showErrorMessage="1" error="max. 15" sqref="G12:G48" xr:uid="{0797EA72-770A-4D09-9722-39CD99C427E0}">
      <formula1>15</formula1>
    </dataValidation>
    <dataValidation type="decimal" operator="lessThanOrEqual" allowBlank="1" showInputMessage="1" showErrorMessage="1" error="max. 10" sqref="H12:H48" xr:uid="{267CB6AD-7F4A-4135-80C6-FAB6E11C5A7B}">
      <formula1>10</formula1>
    </dataValidation>
    <dataValidation type="decimal" operator="lessThanOrEqual" allowBlank="1" showInputMessage="1" showErrorMessage="1" error="max. 25" sqref="I12:I48" xr:uid="{2EFB1C1B-E1DD-4FAF-AE86-918E67205E69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27162-059E-4B19-96F4-4B1A70E93DF2}">
  <dimension ref="A1:BI86"/>
  <sheetViews>
    <sheetView workbookViewId="0"/>
  </sheetViews>
  <sheetFormatPr defaultColWidth="9.140625" defaultRowHeight="12.75" x14ac:dyDescent="0.25"/>
  <cols>
    <col min="1" max="1" width="11.7109375" style="34" customWidth="1"/>
    <col min="2" max="2" width="30" style="34" bestFit="1" customWidth="1"/>
    <col min="3" max="3" width="43.7109375" style="34" customWidth="1"/>
    <col min="4" max="4" width="15.5703125" style="34" customWidth="1"/>
    <col min="5" max="5" width="15" style="34" customWidth="1"/>
    <col min="6" max="6" width="9.7109375" style="34" customWidth="1"/>
    <col min="7" max="12" width="9.28515625" style="34" customWidth="1"/>
    <col min="13" max="16384" width="9.140625" style="34"/>
  </cols>
  <sheetData>
    <row r="1" spans="1:61" ht="38.25" customHeight="1" x14ac:dyDescent="0.25">
      <c r="A1" s="1" t="s">
        <v>24</v>
      </c>
    </row>
    <row r="2" spans="1:61" ht="14.45" customHeight="1" x14ac:dyDescent="0.25">
      <c r="A2" s="23" t="s">
        <v>36</v>
      </c>
      <c r="B2" s="23"/>
      <c r="C2" s="23"/>
      <c r="D2" s="3" t="s">
        <v>20</v>
      </c>
    </row>
    <row r="3" spans="1:61" ht="14.45" customHeight="1" x14ac:dyDescent="0.25">
      <c r="A3" s="23" t="s">
        <v>26</v>
      </c>
      <c r="B3" s="23"/>
      <c r="C3" s="23"/>
      <c r="D3" s="26" t="s">
        <v>25</v>
      </c>
      <c r="E3" s="26"/>
      <c r="F3" s="26"/>
      <c r="G3" s="26"/>
      <c r="H3" s="26"/>
      <c r="I3" s="26"/>
      <c r="J3" s="26"/>
      <c r="K3" s="26"/>
      <c r="L3" s="26"/>
    </row>
    <row r="4" spans="1:61" ht="14.45" customHeight="1" x14ac:dyDescent="0.25">
      <c r="A4" s="24" t="s">
        <v>37</v>
      </c>
      <c r="B4" s="23"/>
      <c r="C4" s="23"/>
      <c r="D4" s="25"/>
      <c r="E4" s="25"/>
      <c r="F4" s="25"/>
      <c r="G4" s="25"/>
      <c r="H4" s="25"/>
      <c r="I4" s="25"/>
      <c r="J4" s="25"/>
      <c r="K4" s="25"/>
      <c r="L4" s="25"/>
    </row>
    <row r="5" spans="1:61" ht="14.45" customHeight="1" x14ac:dyDescent="0.25">
      <c r="A5" s="34" t="s">
        <v>28</v>
      </c>
      <c r="D5" s="24" t="s">
        <v>23</v>
      </c>
      <c r="E5" s="24"/>
      <c r="F5" s="24"/>
      <c r="G5" s="24"/>
      <c r="H5" s="24"/>
      <c r="I5" s="24"/>
      <c r="J5" s="24"/>
      <c r="K5" s="24"/>
      <c r="L5" s="24"/>
    </row>
    <row r="6" spans="1:61" ht="14.45" customHeight="1" x14ac:dyDescent="0.25">
      <c r="A6" s="3" t="s">
        <v>38</v>
      </c>
      <c r="B6" s="3"/>
      <c r="C6" s="3"/>
      <c r="D6" s="25" t="s">
        <v>27</v>
      </c>
      <c r="E6" s="25"/>
      <c r="F6" s="25"/>
      <c r="G6" s="25"/>
      <c r="H6" s="25"/>
      <c r="I6" s="25"/>
      <c r="J6" s="25"/>
      <c r="K6" s="25"/>
      <c r="L6" s="25"/>
    </row>
    <row r="7" spans="1:61" ht="14.45" customHeight="1" x14ac:dyDescent="0.25">
      <c r="A7" s="23" t="s">
        <v>22</v>
      </c>
      <c r="B7" s="23"/>
      <c r="C7" s="23"/>
      <c r="D7" s="25"/>
      <c r="E7" s="25"/>
      <c r="F7" s="25"/>
      <c r="G7" s="25"/>
      <c r="H7" s="25"/>
      <c r="I7" s="25"/>
      <c r="J7" s="25"/>
      <c r="K7" s="25"/>
      <c r="L7" s="25"/>
    </row>
    <row r="8" spans="1:61" ht="12.6" customHeight="1" x14ac:dyDescent="0.25">
      <c r="A8" s="3"/>
    </row>
    <row r="9" spans="1:61" ht="26.45" customHeight="1" x14ac:dyDescent="0.25">
      <c r="A9" s="21" t="s">
        <v>0</v>
      </c>
      <c r="B9" s="21" t="s">
        <v>1</v>
      </c>
      <c r="C9" s="21" t="s">
        <v>15</v>
      </c>
      <c r="D9" s="21" t="s">
        <v>10</v>
      </c>
      <c r="E9" s="28" t="s">
        <v>2</v>
      </c>
      <c r="F9" s="21" t="s">
        <v>12</v>
      </c>
      <c r="G9" s="21" t="s">
        <v>33</v>
      </c>
      <c r="H9" s="21" t="s">
        <v>11</v>
      </c>
      <c r="I9" s="21" t="s">
        <v>29</v>
      </c>
      <c r="J9" s="21" t="s">
        <v>31</v>
      </c>
      <c r="K9" s="21" t="s">
        <v>32</v>
      </c>
      <c r="L9" s="21" t="s">
        <v>34</v>
      </c>
    </row>
    <row r="10" spans="1:61" ht="59.45" customHeight="1" x14ac:dyDescent="0.25">
      <c r="A10" s="27"/>
      <c r="B10" s="27"/>
      <c r="C10" s="27"/>
      <c r="D10" s="27"/>
      <c r="E10" s="29"/>
      <c r="F10" s="22"/>
      <c r="G10" s="22"/>
      <c r="H10" s="22"/>
      <c r="I10" s="22"/>
      <c r="J10" s="22"/>
      <c r="K10" s="22"/>
      <c r="L10" s="22"/>
    </row>
    <row r="11" spans="1:61" ht="28.9" customHeight="1" x14ac:dyDescent="0.25">
      <c r="A11" s="22"/>
      <c r="B11" s="22"/>
      <c r="C11" s="22"/>
      <c r="D11" s="22"/>
      <c r="E11" s="30"/>
      <c r="F11" s="4" t="s">
        <v>21</v>
      </c>
      <c r="G11" s="4" t="s">
        <v>17</v>
      </c>
      <c r="H11" s="4" t="s">
        <v>19</v>
      </c>
      <c r="I11" s="4" t="s">
        <v>30</v>
      </c>
      <c r="J11" s="4" t="s">
        <v>18</v>
      </c>
      <c r="K11" s="4" t="s">
        <v>18</v>
      </c>
      <c r="L11" s="4"/>
    </row>
    <row r="12" spans="1:61" s="5" customFormat="1" ht="12.75" customHeight="1" x14ac:dyDescent="0.2">
      <c r="A12" s="11" t="s">
        <v>113</v>
      </c>
      <c r="B12" s="11" t="s">
        <v>187</v>
      </c>
      <c r="C12" s="11" t="s">
        <v>39</v>
      </c>
      <c r="D12" s="12">
        <v>167000</v>
      </c>
      <c r="E12" s="12">
        <v>150000</v>
      </c>
      <c r="F12" s="33">
        <v>33</v>
      </c>
      <c r="G12" s="33">
        <v>12</v>
      </c>
      <c r="H12" s="33">
        <v>5</v>
      </c>
      <c r="I12" s="33">
        <v>25</v>
      </c>
      <c r="J12" s="33">
        <v>5</v>
      </c>
      <c r="K12" s="33">
        <v>5</v>
      </c>
      <c r="L12" s="33">
        <f>SUM(F12:K12)</f>
        <v>85</v>
      </c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</row>
    <row r="13" spans="1:61" s="5" customFormat="1" ht="12.75" customHeight="1" x14ac:dyDescent="0.2">
      <c r="A13" s="11" t="s">
        <v>114</v>
      </c>
      <c r="B13" s="11" t="s">
        <v>188</v>
      </c>
      <c r="C13" s="11" t="s">
        <v>40</v>
      </c>
      <c r="D13" s="12">
        <v>166700</v>
      </c>
      <c r="E13" s="12">
        <v>150000</v>
      </c>
      <c r="F13" s="33">
        <v>30</v>
      </c>
      <c r="G13" s="33">
        <v>8</v>
      </c>
      <c r="H13" s="33">
        <v>7</v>
      </c>
      <c r="I13" s="33">
        <v>25</v>
      </c>
      <c r="J13" s="33">
        <v>4</v>
      </c>
      <c r="K13" s="33">
        <v>5</v>
      </c>
      <c r="L13" s="33">
        <f t="shared" ref="L13:L76" si="0">SUM(F13:K13)</f>
        <v>79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</row>
    <row r="14" spans="1:61" s="5" customFormat="1" ht="12.75" customHeight="1" x14ac:dyDescent="0.2">
      <c r="A14" s="11" t="s">
        <v>115</v>
      </c>
      <c r="B14" s="11" t="s">
        <v>189</v>
      </c>
      <c r="C14" s="11" t="s">
        <v>41</v>
      </c>
      <c r="D14" s="12">
        <v>245000</v>
      </c>
      <c r="E14" s="12">
        <v>150000</v>
      </c>
      <c r="F14" s="33">
        <v>20</v>
      </c>
      <c r="G14" s="33">
        <v>5</v>
      </c>
      <c r="H14" s="33">
        <v>7</v>
      </c>
      <c r="I14" s="33">
        <v>25</v>
      </c>
      <c r="J14" s="33">
        <v>5</v>
      </c>
      <c r="K14" s="33">
        <v>5</v>
      </c>
      <c r="L14" s="33">
        <f t="shared" si="0"/>
        <v>67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</row>
    <row r="15" spans="1:61" s="5" customFormat="1" ht="12.75" customHeight="1" x14ac:dyDescent="0.2">
      <c r="A15" s="11" t="s">
        <v>116</v>
      </c>
      <c r="B15" s="11" t="s">
        <v>187</v>
      </c>
      <c r="C15" s="11" t="s">
        <v>42</v>
      </c>
      <c r="D15" s="12">
        <v>170000</v>
      </c>
      <c r="E15" s="12">
        <v>150000</v>
      </c>
      <c r="F15" s="33">
        <v>18</v>
      </c>
      <c r="G15" s="33">
        <v>5</v>
      </c>
      <c r="H15" s="33">
        <v>8</v>
      </c>
      <c r="I15" s="33">
        <v>25</v>
      </c>
      <c r="J15" s="33">
        <v>5</v>
      </c>
      <c r="K15" s="33">
        <v>5</v>
      </c>
      <c r="L15" s="33">
        <f t="shared" si="0"/>
        <v>66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</row>
    <row r="16" spans="1:61" s="5" customFormat="1" ht="12.75" customHeight="1" x14ac:dyDescent="0.2">
      <c r="A16" s="11" t="s">
        <v>117</v>
      </c>
      <c r="B16" s="15" t="s">
        <v>190</v>
      </c>
      <c r="C16" s="11" t="s">
        <v>43</v>
      </c>
      <c r="D16" s="12">
        <v>250000</v>
      </c>
      <c r="E16" s="12">
        <v>150000</v>
      </c>
      <c r="F16" s="33">
        <v>31</v>
      </c>
      <c r="G16" s="33">
        <v>8</v>
      </c>
      <c r="H16" s="33">
        <v>9</v>
      </c>
      <c r="I16" s="33">
        <v>25</v>
      </c>
      <c r="J16" s="33">
        <v>2</v>
      </c>
      <c r="K16" s="33">
        <v>5</v>
      </c>
      <c r="L16" s="33">
        <f t="shared" si="0"/>
        <v>80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</row>
    <row r="17" spans="1:61" s="5" customFormat="1" x14ac:dyDescent="0.2">
      <c r="A17" s="11" t="s">
        <v>118</v>
      </c>
      <c r="B17" s="11" t="s">
        <v>191</v>
      </c>
      <c r="C17" s="11" t="s">
        <v>44</v>
      </c>
      <c r="D17" s="12">
        <v>167000</v>
      </c>
      <c r="E17" s="12">
        <v>150000</v>
      </c>
      <c r="F17" s="33">
        <v>21</v>
      </c>
      <c r="G17" s="33">
        <v>8</v>
      </c>
      <c r="H17" s="33">
        <v>6</v>
      </c>
      <c r="I17" s="33">
        <v>25</v>
      </c>
      <c r="J17" s="33">
        <v>2</v>
      </c>
      <c r="K17" s="33">
        <v>5</v>
      </c>
      <c r="L17" s="33">
        <f t="shared" si="0"/>
        <v>67</v>
      </c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</row>
    <row r="18" spans="1:61" s="5" customFormat="1" ht="12.75" customHeight="1" x14ac:dyDescent="0.2">
      <c r="A18" s="11" t="s">
        <v>119</v>
      </c>
      <c r="B18" s="11" t="s">
        <v>192</v>
      </c>
      <c r="C18" s="11" t="s">
        <v>45</v>
      </c>
      <c r="D18" s="12">
        <v>294500</v>
      </c>
      <c r="E18" s="12">
        <v>150000</v>
      </c>
      <c r="F18" s="33">
        <v>29</v>
      </c>
      <c r="G18" s="33">
        <v>9</v>
      </c>
      <c r="H18" s="33">
        <v>10</v>
      </c>
      <c r="I18" s="33">
        <v>25</v>
      </c>
      <c r="J18" s="33">
        <v>2</v>
      </c>
      <c r="K18" s="33">
        <v>5</v>
      </c>
      <c r="L18" s="33">
        <f t="shared" si="0"/>
        <v>80</v>
      </c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</row>
    <row r="19" spans="1:61" s="5" customFormat="1" ht="12.75" customHeight="1" x14ac:dyDescent="0.2">
      <c r="A19" s="11" t="s">
        <v>120</v>
      </c>
      <c r="B19" s="11" t="s">
        <v>193</v>
      </c>
      <c r="C19" s="11" t="s">
        <v>46</v>
      </c>
      <c r="D19" s="12">
        <v>166700</v>
      </c>
      <c r="E19" s="12">
        <v>150000</v>
      </c>
      <c r="F19" s="33">
        <v>20</v>
      </c>
      <c r="G19" s="33">
        <v>5</v>
      </c>
      <c r="H19" s="33">
        <v>5</v>
      </c>
      <c r="I19" s="33">
        <v>25</v>
      </c>
      <c r="J19" s="33">
        <v>0</v>
      </c>
      <c r="K19" s="33">
        <v>5</v>
      </c>
      <c r="L19" s="33">
        <f t="shared" si="0"/>
        <v>60</v>
      </c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</row>
    <row r="20" spans="1:61" s="5" customFormat="1" ht="13.5" customHeight="1" x14ac:dyDescent="0.2">
      <c r="A20" s="11" t="s">
        <v>121</v>
      </c>
      <c r="B20" s="11" t="s">
        <v>194</v>
      </c>
      <c r="C20" s="11" t="s">
        <v>47</v>
      </c>
      <c r="D20" s="12">
        <v>167000</v>
      </c>
      <c r="E20" s="12">
        <v>150000</v>
      </c>
      <c r="F20" s="33">
        <v>15</v>
      </c>
      <c r="G20" s="33">
        <v>5</v>
      </c>
      <c r="H20" s="33">
        <v>7</v>
      </c>
      <c r="I20" s="33">
        <v>25</v>
      </c>
      <c r="J20" s="33">
        <v>0</v>
      </c>
      <c r="K20" s="33">
        <v>5</v>
      </c>
      <c r="L20" s="33">
        <f t="shared" si="0"/>
        <v>57</v>
      </c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</row>
    <row r="21" spans="1:61" s="5" customFormat="1" ht="12.75" customHeight="1" x14ac:dyDescent="0.2">
      <c r="A21" s="11" t="s">
        <v>122</v>
      </c>
      <c r="B21" s="11" t="s">
        <v>195</v>
      </c>
      <c r="C21" s="11" t="s">
        <v>48</v>
      </c>
      <c r="D21" s="12">
        <v>170000</v>
      </c>
      <c r="E21" s="12">
        <v>150000</v>
      </c>
      <c r="F21" s="33">
        <v>17</v>
      </c>
      <c r="G21" s="33">
        <v>7</v>
      </c>
      <c r="H21" s="33">
        <v>8</v>
      </c>
      <c r="I21" s="33">
        <v>25</v>
      </c>
      <c r="J21" s="33">
        <v>1</v>
      </c>
      <c r="K21" s="33">
        <v>5</v>
      </c>
      <c r="L21" s="33">
        <f t="shared" si="0"/>
        <v>63</v>
      </c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</row>
    <row r="22" spans="1:61" s="5" customFormat="1" ht="12.75" customHeight="1" x14ac:dyDescent="0.2">
      <c r="A22" s="11" t="s">
        <v>123</v>
      </c>
      <c r="B22" s="11" t="s">
        <v>196</v>
      </c>
      <c r="C22" s="11" t="s">
        <v>49</v>
      </c>
      <c r="D22" s="12">
        <v>170000</v>
      </c>
      <c r="E22" s="12">
        <v>150000</v>
      </c>
      <c r="F22" s="33">
        <v>35</v>
      </c>
      <c r="G22" s="33">
        <v>10</v>
      </c>
      <c r="H22" s="33">
        <v>10</v>
      </c>
      <c r="I22" s="33">
        <v>25</v>
      </c>
      <c r="J22" s="33">
        <v>2</v>
      </c>
      <c r="K22" s="33">
        <v>5</v>
      </c>
      <c r="L22" s="33">
        <f t="shared" si="0"/>
        <v>87</v>
      </c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</row>
    <row r="23" spans="1:61" s="5" customFormat="1" ht="12.75" customHeight="1" x14ac:dyDescent="0.2">
      <c r="A23" s="11" t="s">
        <v>124</v>
      </c>
      <c r="B23" s="11" t="s">
        <v>197</v>
      </c>
      <c r="C23" s="11" t="s">
        <v>50</v>
      </c>
      <c r="D23" s="12">
        <v>167000</v>
      </c>
      <c r="E23" s="12">
        <v>150000</v>
      </c>
      <c r="F23" s="33">
        <v>21</v>
      </c>
      <c r="G23" s="33">
        <v>5</v>
      </c>
      <c r="H23" s="33">
        <v>10</v>
      </c>
      <c r="I23" s="33">
        <v>25</v>
      </c>
      <c r="J23" s="33">
        <v>3</v>
      </c>
      <c r="K23" s="33">
        <v>5</v>
      </c>
      <c r="L23" s="33">
        <f t="shared" si="0"/>
        <v>69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</row>
    <row r="24" spans="1:61" s="5" customFormat="1" ht="12.75" customHeight="1" x14ac:dyDescent="0.2">
      <c r="A24" s="11" t="s">
        <v>125</v>
      </c>
      <c r="B24" s="11" t="s">
        <v>198</v>
      </c>
      <c r="C24" s="11" t="s">
        <v>51</v>
      </c>
      <c r="D24" s="12">
        <v>166700</v>
      </c>
      <c r="E24" s="12">
        <v>150000</v>
      </c>
      <c r="F24" s="33">
        <v>36</v>
      </c>
      <c r="G24" s="33">
        <v>9</v>
      </c>
      <c r="H24" s="33">
        <v>10</v>
      </c>
      <c r="I24" s="33">
        <v>25</v>
      </c>
      <c r="J24" s="33">
        <v>4</v>
      </c>
      <c r="K24" s="33">
        <v>5</v>
      </c>
      <c r="L24" s="33">
        <f t="shared" si="0"/>
        <v>89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</row>
    <row r="25" spans="1:61" s="5" customFormat="1" x14ac:dyDescent="0.2">
      <c r="A25" s="11" t="s">
        <v>126</v>
      </c>
      <c r="B25" s="11" t="s">
        <v>199</v>
      </c>
      <c r="C25" s="11" t="s">
        <v>52</v>
      </c>
      <c r="D25" s="12">
        <v>166700</v>
      </c>
      <c r="E25" s="12">
        <v>150000</v>
      </c>
      <c r="F25" s="33">
        <v>22</v>
      </c>
      <c r="G25" s="33">
        <v>8</v>
      </c>
      <c r="H25" s="33">
        <v>7</v>
      </c>
      <c r="I25" s="33">
        <v>25</v>
      </c>
      <c r="J25" s="33">
        <v>0</v>
      </c>
      <c r="K25" s="33">
        <v>5</v>
      </c>
      <c r="L25" s="33">
        <f t="shared" si="0"/>
        <v>67</v>
      </c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</row>
    <row r="26" spans="1:61" s="5" customFormat="1" ht="12.75" customHeight="1" x14ac:dyDescent="0.2">
      <c r="A26" s="11" t="s">
        <v>127</v>
      </c>
      <c r="B26" s="11" t="s">
        <v>200</v>
      </c>
      <c r="C26" s="11" t="s">
        <v>53</v>
      </c>
      <c r="D26" s="12">
        <v>167000</v>
      </c>
      <c r="E26" s="12">
        <v>150000</v>
      </c>
      <c r="F26" s="33">
        <v>20</v>
      </c>
      <c r="G26" s="33">
        <v>8</v>
      </c>
      <c r="H26" s="33">
        <v>6</v>
      </c>
      <c r="I26" s="33">
        <v>25</v>
      </c>
      <c r="J26" s="33">
        <v>0</v>
      </c>
      <c r="K26" s="33">
        <v>5</v>
      </c>
      <c r="L26" s="33">
        <f t="shared" si="0"/>
        <v>64</v>
      </c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</row>
    <row r="27" spans="1:61" s="5" customFormat="1" ht="12.75" customHeight="1" x14ac:dyDescent="0.2">
      <c r="A27" s="11" t="s">
        <v>128</v>
      </c>
      <c r="B27" s="11" t="s">
        <v>201</v>
      </c>
      <c r="C27" s="11" t="s">
        <v>54</v>
      </c>
      <c r="D27" s="12">
        <v>170000</v>
      </c>
      <c r="E27" s="12">
        <v>150000</v>
      </c>
      <c r="F27" s="33">
        <v>19</v>
      </c>
      <c r="G27" s="33">
        <v>7</v>
      </c>
      <c r="H27" s="33">
        <v>8</v>
      </c>
      <c r="I27" s="33">
        <v>25</v>
      </c>
      <c r="J27" s="33">
        <v>5</v>
      </c>
      <c r="K27" s="33">
        <v>5</v>
      </c>
      <c r="L27" s="33">
        <f t="shared" si="0"/>
        <v>69</v>
      </c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</row>
    <row r="28" spans="1:61" s="5" customFormat="1" ht="12.75" customHeight="1" x14ac:dyDescent="0.2">
      <c r="A28" s="11" t="s">
        <v>129</v>
      </c>
      <c r="B28" s="16" t="s">
        <v>202</v>
      </c>
      <c r="C28" s="11" t="s">
        <v>55</v>
      </c>
      <c r="D28" s="12">
        <v>166700</v>
      </c>
      <c r="E28" s="12">
        <v>150000</v>
      </c>
      <c r="F28" s="33">
        <v>21</v>
      </c>
      <c r="G28" s="33">
        <v>5</v>
      </c>
      <c r="H28" s="33">
        <v>8</v>
      </c>
      <c r="I28" s="33">
        <v>25</v>
      </c>
      <c r="J28" s="33">
        <v>5</v>
      </c>
      <c r="K28" s="33">
        <v>5</v>
      </c>
      <c r="L28" s="33">
        <f t="shared" si="0"/>
        <v>69</v>
      </c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</row>
    <row r="29" spans="1:61" s="5" customFormat="1" ht="12.75" customHeight="1" x14ac:dyDescent="0.2">
      <c r="A29" s="11" t="s">
        <v>130</v>
      </c>
      <c r="B29" s="16" t="s">
        <v>203</v>
      </c>
      <c r="C29" s="17" t="s">
        <v>56</v>
      </c>
      <c r="D29" s="12">
        <v>166700</v>
      </c>
      <c r="E29" s="12">
        <v>150000</v>
      </c>
      <c r="F29" s="33">
        <v>38</v>
      </c>
      <c r="G29" s="33">
        <v>13</v>
      </c>
      <c r="H29" s="33">
        <v>10</v>
      </c>
      <c r="I29" s="33">
        <v>25</v>
      </c>
      <c r="J29" s="33">
        <v>5</v>
      </c>
      <c r="K29" s="33">
        <v>5</v>
      </c>
      <c r="L29" s="33">
        <f t="shared" si="0"/>
        <v>96</v>
      </c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</row>
    <row r="30" spans="1:61" s="5" customFormat="1" x14ac:dyDescent="0.2">
      <c r="A30" s="11" t="s">
        <v>131</v>
      </c>
      <c r="B30" s="16" t="s">
        <v>204</v>
      </c>
      <c r="C30" s="17" t="s">
        <v>57</v>
      </c>
      <c r="D30" s="12">
        <v>166700</v>
      </c>
      <c r="E30" s="12">
        <v>150000</v>
      </c>
      <c r="F30" s="33">
        <v>18</v>
      </c>
      <c r="G30" s="33">
        <v>7</v>
      </c>
      <c r="H30" s="33">
        <v>9</v>
      </c>
      <c r="I30" s="33">
        <v>25</v>
      </c>
      <c r="J30" s="33">
        <v>5</v>
      </c>
      <c r="K30" s="33">
        <v>5</v>
      </c>
      <c r="L30" s="33">
        <f t="shared" si="0"/>
        <v>69</v>
      </c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</row>
    <row r="31" spans="1:61" s="5" customFormat="1" ht="12.75" customHeight="1" x14ac:dyDescent="0.2">
      <c r="A31" s="11" t="s">
        <v>132</v>
      </c>
      <c r="B31" s="16" t="s">
        <v>205</v>
      </c>
      <c r="C31" s="17" t="s">
        <v>58</v>
      </c>
      <c r="D31" s="12">
        <v>166700</v>
      </c>
      <c r="E31" s="12">
        <v>150000</v>
      </c>
      <c r="F31" s="33">
        <v>18</v>
      </c>
      <c r="G31" s="33">
        <v>5</v>
      </c>
      <c r="H31" s="33">
        <v>9</v>
      </c>
      <c r="I31" s="33">
        <v>25</v>
      </c>
      <c r="J31" s="33">
        <v>1</v>
      </c>
      <c r="K31" s="33">
        <v>5</v>
      </c>
      <c r="L31" s="33">
        <f t="shared" si="0"/>
        <v>63</v>
      </c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</row>
    <row r="32" spans="1:61" s="5" customFormat="1" ht="12.75" customHeight="1" x14ac:dyDescent="0.2">
      <c r="A32" s="11" t="s">
        <v>133</v>
      </c>
      <c r="B32" s="16" t="s">
        <v>206</v>
      </c>
      <c r="C32" s="17" t="s">
        <v>59</v>
      </c>
      <c r="D32" s="12">
        <v>167000</v>
      </c>
      <c r="E32" s="12">
        <v>150000</v>
      </c>
      <c r="F32" s="33">
        <v>23</v>
      </c>
      <c r="G32" s="33">
        <v>7</v>
      </c>
      <c r="H32" s="33">
        <v>6</v>
      </c>
      <c r="I32" s="33">
        <v>25</v>
      </c>
      <c r="J32" s="33">
        <v>3</v>
      </c>
      <c r="K32" s="33">
        <v>5</v>
      </c>
      <c r="L32" s="33">
        <f t="shared" si="0"/>
        <v>69</v>
      </c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</row>
    <row r="33" spans="1:61" s="5" customFormat="1" ht="12.75" customHeight="1" x14ac:dyDescent="0.2">
      <c r="A33" s="11" t="s">
        <v>134</v>
      </c>
      <c r="B33" s="16" t="s">
        <v>207</v>
      </c>
      <c r="C33" s="17" t="s">
        <v>60</v>
      </c>
      <c r="D33" s="12">
        <v>166700</v>
      </c>
      <c r="E33" s="12">
        <v>150000</v>
      </c>
      <c r="F33" s="33">
        <v>23</v>
      </c>
      <c r="G33" s="33">
        <v>5</v>
      </c>
      <c r="H33" s="33">
        <v>7</v>
      </c>
      <c r="I33" s="33">
        <v>25</v>
      </c>
      <c r="J33" s="33">
        <v>4</v>
      </c>
      <c r="K33" s="33">
        <v>5</v>
      </c>
      <c r="L33" s="33">
        <f t="shared" si="0"/>
        <v>69</v>
      </c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</row>
    <row r="34" spans="1:61" s="5" customFormat="1" ht="12.75" customHeight="1" x14ac:dyDescent="0.2">
      <c r="A34" s="11" t="s">
        <v>135</v>
      </c>
      <c r="B34" s="16" t="s">
        <v>208</v>
      </c>
      <c r="C34" s="17" t="s">
        <v>61</v>
      </c>
      <c r="D34" s="12">
        <v>110000</v>
      </c>
      <c r="E34" s="12">
        <v>95000</v>
      </c>
      <c r="F34" s="33">
        <v>22</v>
      </c>
      <c r="G34" s="33">
        <v>5</v>
      </c>
      <c r="H34" s="33">
        <v>5</v>
      </c>
      <c r="I34" s="33">
        <v>25</v>
      </c>
      <c r="J34" s="33">
        <v>0</v>
      </c>
      <c r="K34" s="33">
        <v>5</v>
      </c>
      <c r="L34" s="33">
        <f t="shared" si="0"/>
        <v>62</v>
      </c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</row>
    <row r="35" spans="1:61" s="5" customFormat="1" ht="12.75" customHeight="1" x14ac:dyDescent="0.2">
      <c r="A35" s="11" t="s">
        <v>136</v>
      </c>
      <c r="B35" s="16" t="s">
        <v>209</v>
      </c>
      <c r="C35" s="17" t="s">
        <v>62</v>
      </c>
      <c r="D35" s="12">
        <v>167000</v>
      </c>
      <c r="E35" s="12">
        <v>150000</v>
      </c>
      <c r="F35" s="33">
        <v>23</v>
      </c>
      <c r="G35" s="33">
        <v>6</v>
      </c>
      <c r="H35" s="33">
        <v>8</v>
      </c>
      <c r="I35" s="33">
        <v>25</v>
      </c>
      <c r="J35" s="33">
        <v>4</v>
      </c>
      <c r="K35" s="33">
        <v>5</v>
      </c>
      <c r="L35" s="33">
        <f t="shared" si="0"/>
        <v>71</v>
      </c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</row>
    <row r="36" spans="1:61" s="5" customFormat="1" ht="12.75" customHeight="1" x14ac:dyDescent="0.2">
      <c r="A36" s="11" t="s">
        <v>137</v>
      </c>
      <c r="B36" s="16" t="s">
        <v>210</v>
      </c>
      <c r="C36" s="17" t="s">
        <v>63</v>
      </c>
      <c r="D36" s="12">
        <v>167000</v>
      </c>
      <c r="E36" s="12">
        <v>150000</v>
      </c>
      <c r="F36" s="33">
        <v>20</v>
      </c>
      <c r="G36" s="33">
        <v>5</v>
      </c>
      <c r="H36" s="33">
        <v>7</v>
      </c>
      <c r="I36" s="33">
        <v>25</v>
      </c>
      <c r="J36" s="33">
        <v>2</v>
      </c>
      <c r="K36" s="33">
        <v>5</v>
      </c>
      <c r="L36" s="33">
        <f t="shared" si="0"/>
        <v>64</v>
      </c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</row>
    <row r="37" spans="1:61" s="5" customFormat="1" ht="12.75" customHeight="1" x14ac:dyDescent="0.2">
      <c r="A37" s="11" t="s">
        <v>138</v>
      </c>
      <c r="B37" s="16" t="s">
        <v>211</v>
      </c>
      <c r="C37" s="17" t="s">
        <v>64</v>
      </c>
      <c r="D37" s="12">
        <v>166700</v>
      </c>
      <c r="E37" s="12">
        <v>150000</v>
      </c>
      <c r="F37" s="33">
        <v>32</v>
      </c>
      <c r="G37" s="33">
        <v>15</v>
      </c>
      <c r="H37" s="33">
        <v>5</v>
      </c>
      <c r="I37" s="33">
        <v>25</v>
      </c>
      <c r="J37" s="33">
        <v>1</v>
      </c>
      <c r="K37" s="33">
        <v>5</v>
      </c>
      <c r="L37" s="33">
        <f t="shared" si="0"/>
        <v>83</v>
      </c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</row>
    <row r="38" spans="1:61" s="5" customFormat="1" x14ac:dyDescent="0.2">
      <c r="A38" s="11" t="s">
        <v>139</v>
      </c>
      <c r="B38" s="11" t="s">
        <v>212</v>
      </c>
      <c r="C38" s="17" t="s">
        <v>65</v>
      </c>
      <c r="D38" s="12">
        <v>427000</v>
      </c>
      <c r="E38" s="12">
        <v>150000</v>
      </c>
      <c r="F38" s="33">
        <v>25</v>
      </c>
      <c r="G38" s="33">
        <v>6</v>
      </c>
      <c r="H38" s="33">
        <v>7</v>
      </c>
      <c r="I38" s="33">
        <v>25</v>
      </c>
      <c r="J38" s="33">
        <v>0</v>
      </c>
      <c r="K38" s="33">
        <v>5</v>
      </c>
      <c r="L38" s="33">
        <f t="shared" si="0"/>
        <v>68</v>
      </c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</row>
    <row r="39" spans="1:61" s="5" customFormat="1" ht="12.75" customHeight="1" x14ac:dyDescent="0.2">
      <c r="A39" s="11" t="s">
        <v>140</v>
      </c>
      <c r="B39" s="11" t="s">
        <v>213</v>
      </c>
      <c r="C39" s="17" t="s">
        <v>66</v>
      </c>
      <c r="D39" s="12">
        <v>180000</v>
      </c>
      <c r="E39" s="12">
        <v>150000</v>
      </c>
      <c r="F39" s="33">
        <v>30</v>
      </c>
      <c r="G39" s="33">
        <v>15</v>
      </c>
      <c r="H39" s="33">
        <v>10</v>
      </c>
      <c r="I39" s="33">
        <v>25</v>
      </c>
      <c r="J39" s="33">
        <v>5</v>
      </c>
      <c r="K39" s="33">
        <v>5</v>
      </c>
      <c r="L39" s="33">
        <f t="shared" si="0"/>
        <v>90</v>
      </c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</row>
    <row r="40" spans="1:61" s="5" customFormat="1" ht="12.75" customHeight="1" x14ac:dyDescent="0.2">
      <c r="A40" s="11" t="s">
        <v>141</v>
      </c>
      <c r="B40" s="11" t="s">
        <v>214</v>
      </c>
      <c r="C40" s="17" t="s">
        <v>67</v>
      </c>
      <c r="D40" s="12">
        <v>225000</v>
      </c>
      <c r="E40" s="12">
        <v>150000</v>
      </c>
      <c r="F40" s="33">
        <v>15</v>
      </c>
      <c r="G40" s="33">
        <v>5</v>
      </c>
      <c r="H40" s="33">
        <v>8</v>
      </c>
      <c r="I40" s="33">
        <v>25</v>
      </c>
      <c r="J40" s="33">
        <v>4</v>
      </c>
      <c r="K40" s="33">
        <v>5</v>
      </c>
      <c r="L40" s="33">
        <f t="shared" si="0"/>
        <v>62</v>
      </c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</row>
    <row r="41" spans="1:61" s="5" customFormat="1" ht="12.75" customHeight="1" x14ac:dyDescent="0.2">
      <c r="A41" s="11" t="s">
        <v>142</v>
      </c>
      <c r="B41" s="11" t="s">
        <v>215</v>
      </c>
      <c r="C41" s="17" t="s">
        <v>68</v>
      </c>
      <c r="D41" s="12">
        <v>166700</v>
      </c>
      <c r="E41" s="12">
        <v>150000</v>
      </c>
      <c r="F41" s="33">
        <v>25</v>
      </c>
      <c r="G41" s="33">
        <v>5</v>
      </c>
      <c r="H41" s="33">
        <v>7</v>
      </c>
      <c r="I41" s="33">
        <v>25</v>
      </c>
      <c r="J41" s="33">
        <v>0</v>
      </c>
      <c r="K41" s="33">
        <v>5</v>
      </c>
      <c r="L41" s="33">
        <f t="shared" si="0"/>
        <v>67</v>
      </c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</row>
    <row r="42" spans="1:61" s="5" customFormat="1" ht="12.75" customHeight="1" x14ac:dyDescent="0.2">
      <c r="A42" s="11" t="s">
        <v>143</v>
      </c>
      <c r="B42" s="11" t="s">
        <v>216</v>
      </c>
      <c r="C42" s="17" t="s">
        <v>69</v>
      </c>
      <c r="D42" s="12">
        <v>167000</v>
      </c>
      <c r="E42" s="12">
        <v>150000</v>
      </c>
      <c r="F42" s="33">
        <v>20</v>
      </c>
      <c r="G42" s="33">
        <v>5</v>
      </c>
      <c r="H42" s="33">
        <v>7</v>
      </c>
      <c r="I42" s="33">
        <v>25</v>
      </c>
      <c r="J42" s="33">
        <v>4</v>
      </c>
      <c r="K42" s="33">
        <v>5</v>
      </c>
      <c r="L42" s="33">
        <f t="shared" si="0"/>
        <v>66</v>
      </c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</row>
    <row r="43" spans="1:61" s="5" customFormat="1" ht="12.75" customHeight="1" x14ac:dyDescent="0.2">
      <c r="A43" s="11" t="s">
        <v>144</v>
      </c>
      <c r="B43" s="11" t="s">
        <v>217</v>
      </c>
      <c r="C43" s="11" t="s">
        <v>70</v>
      </c>
      <c r="D43" s="12">
        <v>167000</v>
      </c>
      <c r="E43" s="12">
        <v>150000</v>
      </c>
      <c r="F43" s="33">
        <v>37</v>
      </c>
      <c r="G43" s="33">
        <v>10</v>
      </c>
      <c r="H43" s="33">
        <v>10</v>
      </c>
      <c r="I43" s="33">
        <v>25</v>
      </c>
      <c r="J43" s="33">
        <v>1</v>
      </c>
      <c r="K43" s="33">
        <v>5</v>
      </c>
      <c r="L43" s="33">
        <f t="shared" si="0"/>
        <v>88</v>
      </c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</row>
    <row r="44" spans="1:61" s="5" customFormat="1" ht="12.75" customHeight="1" x14ac:dyDescent="0.2">
      <c r="A44" s="11" t="s">
        <v>145</v>
      </c>
      <c r="B44" s="15" t="s">
        <v>218</v>
      </c>
      <c r="C44" s="11" t="s">
        <v>71</v>
      </c>
      <c r="D44" s="12">
        <v>167000</v>
      </c>
      <c r="E44" s="12">
        <v>150000</v>
      </c>
      <c r="F44" s="33">
        <v>30</v>
      </c>
      <c r="G44" s="33">
        <v>15</v>
      </c>
      <c r="H44" s="33">
        <v>8</v>
      </c>
      <c r="I44" s="33">
        <v>25</v>
      </c>
      <c r="J44" s="33">
        <v>3</v>
      </c>
      <c r="K44" s="33">
        <v>5</v>
      </c>
      <c r="L44" s="33">
        <f t="shared" si="0"/>
        <v>86</v>
      </c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</row>
    <row r="45" spans="1:61" s="5" customFormat="1" ht="12.75" customHeight="1" x14ac:dyDescent="0.2">
      <c r="A45" s="11" t="s">
        <v>146</v>
      </c>
      <c r="B45" s="15" t="s">
        <v>219</v>
      </c>
      <c r="C45" s="11" t="s">
        <v>72</v>
      </c>
      <c r="D45" s="12">
        <v>166700</v>
      </c>
      <c r="E45" s="12">
        <v>150000</v>
      </c>
      <c r="F45" s="33">
        <v>24</v>
      </c>
      <c r="G45" s="33">
        <v>7</v>
      </c>
      <c r="H45" s="33">
        <v>7</v>
      </c>
      <c r="I45" s="33">
        <v>25</v>
      </c>
      <c r="J45" s="33">
        <v>4</v>
      </c>
      <c r="K45" s="33">
        <v>5</v>
      </c>
      <c r="L45" s="33">
        <f t="shared" si="0"/>
        <v>72</v>
      </c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</row>
    <row r="46" spans="1:61" s="5" customFormat="1" ht="12.75" customHeight="1" x14ac:dyDescent="0.2">
      <c r="A46" s="11" t="s">
        <v>147</v>
      </c>
      <c r="B46" s="11" t="s">
        <v>220</v>
      </c>
      <c r="C46" s="11" t="s">
        <v>73</v>
      </c>
      <c r="D46" s="12">
        <v>176000</v>
      </c>
      <c r="E46" s="12">
        <v>128000</v>
      </c>
      <c r="F46" s="33">
        <v>35</v>
      </c>
      <c r="G46" s="33">
        <v>12</v>
      </c>
      <c r="H46" s="33">
        <v>8</v>
      </c>
      <c r="I46" s="33">
        <v>25</v>
      </c>
      <c r="J46" s="33">
        <v>5</v>
      </c>
      <c r="K46" s="33">
        <v>5</v>
      </c>
      <c r="L46" s="33">
        <f t="shared" si="0"/>
        <v>90</v>
      </c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</row>
    <row r="47" spans="1:61" s="5" customFormat="1" ht="12.75" customHeight="1" x14ac:dyDescent="0.2">
      <c r="A47" s="11" t="s">
        <v>148</v>
      </c>
      <c r="B47" s="11" t="s">
        <v>221</v>
      </c>
      <c r="C47" s="11" t="s">
        <v>74</v>
      </c>
      <c r="D47" s="12">
        <v>166700</v>
      </c>
      <c r="E47" s="12">
        <v>150000</v>
      </c>
      <c r="F47" s="33">
        <v>25</v>
      </c>
      <c r="G47" s="33">
        <v>6</v>
      </c>
      <c r="H47" s="33">
        <v>10</v>
      </c>
      <c r="I47" s="33">
        <v>25</v>
      </c>
      <c r="J47" s="33">
        <v>3</v>
      </c>
      <c r="K47" s="33">
        <v>5</v>
      </c>
      <c r="L47" s="33">
        <f t="shared" si="0"/>
        <v>74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</row>
    <row r="48" spans="1:61" s="5" customFormat="1" ht="12.75" customHeight="1" x14ac:dyDescent="0.2">
      <c r="A48" s="11" t="s">
        <v>149</v>
      </c>
      <c r="B48" s="11" t="s">
        <v>222</v>
      </c>
      <c r="C48" s="11" t="s">
        <v>75</v>
      </c>
      <c r="D48" s="12">
        <v>166700</v>
      </c>
      <c r="E48" s="12">
        <v>150000</v>
      </c>
      <c r="F48" s="33">
        <v>25</v>
      </c>
      <c r="G48" s="33">
        <v>10</v>
      </c>
      <c r="H48" s="33">
        <v>8</v>
      </c>
      <c r="I48" s="33">
        <v>25</v>
      </c>
      <c r="J48" s="33">
        <v>5</v>
      </c>
      <c r="K48" s="33">
        <v>5</v>
      </c>
      <c r="L48" s="33">
        <f t="shared" si="0"/>
        <v>78</v>
      </c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</row>
    <row r="49" spans="1:12" x14ac:dyDescent="0.2">
      <c r="A49" s="11" t="s">
        <v>150</v>
      </c>
      <c r="B49" s="11" t="s">
        <v>223</v>
      </c>
      <c r="C49" s="11" t="s">
        <v>76</v>
      </c>
      <c r="D49" s="12">
        <v>166700</v>
      </c>
      <c r="E49" s="12">
        <v>150000</v>
      </c>
      <c r="F49" s="33">
        <v>35</v>
      </c>
      <c r="G49" s="33">
        <v>15</v>
      </c>
      <c r="H49" s="33">
        <v>10</v>
      </c>
      <c r="I49" s="33">
        <v>25</v>
      </c>
      <c r="J49" s="33">
        <v>2</v>
      </c>
      <c r="K49" s="33">
        <v>5</v>
      </c>
      <c r="L49" s="33">
        <f t="shared" si="0"/>
        <v>92</v>
      </c>
    </row>
    <row r="50" spans="1:12" x14ac:dyDescent="0.2">
      <c r="A50" s="11" t="s">
        <v>151</v>
      </c>
      <c r="B50" s="11" t="s">
        <v>224</v>
      </c>
      <c r="C50" s="11" t="s">
        <v>77</v>
      </c>
      <c r="D50" s="12">
        <v>200000</v>
      </c>
      <c r="E50" s="12">
        <v>150000</v>
      </c>
      <c r="F50" s="33">
        <v>21</v>
      </c>
      <c r="G50" s="33">
        <v>6</v>
      </c>
      <c r="H50" s="33">
        <v>8</v>
      </c>
      <c r="I50" s="33">
        <v>25</v>
      </c>
      <c r="J50" s="33">
        <v>1</v>
      </c>
      <c r="K50" s="33">
        <v>5</v>
      </c>
      <c r="L50" s="33">
        <f t="shared" si="0"/>
        <v>66</v>
      </c>
    </row>
    <row r="51" spans="1:12" x14ac:dyDescent="0.2">
      <c r="A51" s="11" t="s">
        <v>152</v>
      </c>
      <c r="B51" s="11" t="s">
        <v>225</v>
      </c>
      <c r="C51" s="16" t="s">
        <v>78</v>
      </c>
      <c r="D51" s="12">
        <v>167000</v>
      </c>
      <c r="E51" s="12">
        <v>150000</v>
      </c>
      <c r="F51" s="33">
        <v>21</v>
      </c>
      <c r="G51" s="33">
        <v>5</v>
      </c>
      <c r="H51" s="33">
        <v>9</v>
      </c>
      <c r="I51" s="33">
        <v>25</v>
      </c>
      <c r="J51" s="33">
        <v>4</v>
      </c>
      <c r="K51" s="33">
        <v>5</v>
      </c>
      <c r="L51" s="33">
        <f t="shared" si="0"/>
        <v>69</v>
      </c>
    </row>
    <row r="52" spans="1:12" x14ac:dyDescent="0.2">
      <c r="A52" s="11" t="s">
        <v>153</v>
      </c>
      <c r="B52" s="11" t="s">
        <v>226</v>
      </c>
      <c r="C52" s="16" t="s">
        <v>79</v>
      </c>
      <c r="D52" s="12">
        <v>166700</v>
      </c>
      <c r="E52" s="12">
        <v>150000</v>
      </c>
      <c r="F52" s="33">
        <v>30</v>
      </c>
      <c r="G52" s="33">
        <v>8</v>
      </c>
      <c r="H52" s="33">
        <v>8</v>
      </c>
      <c r="I52" s="33">
        <v>25</v>
      </c>
      <c r="J52" s="33">
        <v>4</v>
      </c>
      <c r="K52" s="33">
        <v>5</v>
      </c>
      <c r="L52" s="33">
        <f t="shared" si="0"/>
        <v>80</v>
      </c>
    </row>
    <row r="53" spans="1:12" x14ac:dyDescent="0.2">
      <c r="A53" s="11" t="s">
        <v>154</v>
      </c>
      <c r="B53" s="11" t="s">
        <v>227</v>
      </c>
      <c r="C53" s="16" t="s">
        <v>80</v>
      </c>
      <c r="D53" s="12">
        <v>166700</v>
      </c>
      <c r="E53" s="12">
        <v>150000</v>
      </c>
      <c r="F53" s="33">
        <v>36</v>
      </c>
      <c r="G53" s="33">
        <v>10</v>
      </c>
      <c r="H53" s="33">
        <v>5</v>
      </c>
      <c r="I53" s="33">
        <v>25</v>
      </c>
      <c r="J53" s="33">
        <v>0</v>
      </c>
      <c r="K53" s="33">
        <v>5</v>
      </c>
      <c r="L53" s="33">
        <f t="shared" si="0"/>
        <v>81</v>
      </c>
    </row>
    <row r="54" spans="1:12" x14ac:dyDescent="0.2">
      <c r="A54" s="11" t="s">
        <v>155</v>
      </c>
      <c r="B54" s="11" t="s">
        <v>228</v>
      </c>
      <c r="C54" s="16" t="s">
        <v>81</v>
      </c>
      <c r="D54" s="12">
        <v>167000</v>
      </c>
      <c r="E54" s="12">
        <v>150000</v>
      </c>
      <c r="F54" s="33">
        <v>25</v>
      </c>
      <c r="G54" s="33">
        <v>5</v>
      </c>
      <c r="H54" s="33">
        <v>5</v>
      </c>
      <c r="I54" s="33">
        <v>25</v>
      </c>
      <c r="J54" s="33">
        <v>0</v>
      </c>
      <c r="K54" s="33">
        <v>5</v>
      </c>
      <c r="L54" s="33">
        <f t="shared" si="0"/>
        <v>65</v>
      </c>
    </row>
    <row r="55" spans="1:12" x14ac:dyDescent="0.2">
      <c r="A55" s="11" t="s">
        <v>156</v>
      </c>
      <c r="B55" s="11" t="s">
        <v>229</v>
      </c>
      <c r="C55" s="16" t="s">
        <v>82</v>
      </c>
      <c r="D55" s="12">
        <v>170000</v>
      </c>
      <c r="E55" s="12">
        <v>150000</v>
      </c>
      <c r="F55" s="33">
        <v>15</v>
      </c>
      <c r="G55" s="33">
        <v>5</v>
      </c>
      <c r="H55" s="33">
        <v>5</v>
      </c>
      <c r="I55" s="33">
        <v>25</v>
      </c>
      <c r="J55" s="33">
        <v>4</v>
      </c>
      <c r="K55" s="33">
        <v>5</v>
      </c>
      <c r="L55" s="33">
        <f t="shared" si="0"/>
        <v>59</v>
      </c>
    </row>
    <row r="56" spans="1:12" x14ac:dyDescent="0.2">
      <c r="A56" s="11" t="s">
        <v>157</v>
      </c>
      <c r="B56" s="11" t="s">
        <v>230</v>
      </c>
      <c r="C56" s="16" t="s">
        <v>83</v>
      </c>
      <c r="D56" s="12">
        <v>167000</v>
      </c>
      <c r="E56" s="12">
        <v>150000</v>
      </c>
      <c r="F56" s="33">
        <v>39</v>
      </c>
      <c r="G56" s="33">
        <v>12</v>
      </c>
      <c r="H56" s="33">
        <v>10</v>
      </c>
      <c r="I56" s="33">
        <v>25</v>
      </c>
      <c r="J56" s="33">
        <v>5</v>
      </c>
      <c r="K56" s="33">
        <v>5</v>
      </c>
      <c r="L56" s="33">
        <f t="shared" si="0"/>
        <v>96</v>
      </c>
    </row>
    <row r="57" spans="1:12" x14ac:dyDescent="0.2">
      <c r="A57" s="11" t="s">
        <v>158</v>
      </c>
      <c r="B57" s="11" t="s">
        <v>231</v>
      </c>
      <c r="C57" s="16" t="s">
        <v>84</v>
      </c>
      <c r="D57" s="12">
        <v>166700</v>
      </c>
      <c r="E57" s="12">
        <v>150000</v>
      </c>
      <c r="F57" s="33">
        <v>15</v>
      </c>
      <c r="G57" s="33">
        <v>5</v>
      </c>
      <c r="H57" s="33">
        <v>6</v>
      </c>
      <c r="I57" s="33">
        <v>25</v>
      </c>
      <c r="J57" s="33">
        <v>2</v>
      </c>
      <c r="K57" s="33">
        <v>5</v>
      </c>
      <c r="L57" s="33">
        <f t="shared" si="0"/>
        <v>58</v>
      </c>
    </row>
    <row r="58" spans="1:12" x14ac:dyDescent="0.2">
      <c r="A58" s="11" t="s">
        <v>159</v>
      </c>
      <c r="B58" s="11" t="s">
        <v>232</v>
      </c>
      <c r="C58" s="16" t="s">
        <v>85</v>
      </c>
      <c r="D58" s="12">
        <v>180000</v>
      </c>
      <c r="E58" s="12">
        <v>150000</v>
      </c>
      <c r="F58" s="33">
        <v>20</v>
      </c>
      <c r="G58" s="33">
        <v>5</v>
      </c>
      <c r="H58" s="33">
        <v>5</v>
      </c>
      <c r="I58" s="33">
        <v>25</v>
      </c>
      <c r="J58" s="33">
        <v>0</v>
      </c>
      <c r="K58" s="33">
        <v>5</v>
      </c>
      <c r="L58" s="33">
        <f t="shared" si="0"/>
        <v>60</v>
      </c>
    </row>
    <row r="59" spans="1:12" x14ac:dyDescent="0.2">
      <c r="A59" s="11" t="s">
        <v>160</v>
      </c>
      <c r="B59" s="11" t="s">
        <v>233</v>
      </c>
      <c r="C59" s="16" t="s">
        <v>86</v>
      </c>
      <c r="D59" s="12">
        <v>167000</v>
      </c>
      <c r="E59" s="12">
        <v>150000</v>
      </c>
      <c r="F59" s="33">
        <v>35</v>
      </c>
      <c r="G59" s="33">
        <v>15</v>
      </c>
      <c r="H59" s="33">
        <v>10</v>
      </c>
      <c r="I59" s="33">
        <v>25</v>
      </c>
      <c r="J59" s="33">
        <v>2</v>
      </c>
      <c r="K59" s="33">
        <v>5</v>
      </c>
      <c r="L59" s="33">
        <f t="shared" si="0"/>
        <v>92</v>
      </c>
    </row>
    <row r="60" spans="1:12" x14ac:dyDescent="0.2">
      <c r="A60" s="11" t="s">
        <v>161</v>
      </c>
      <c r="B60" s="11" t="s">
        <v>234</v>
      </c>
      <c r="C60" s="16" t="s">
        <v>87</v>
      </c>
      <c r="D60" s="12">
        <v>170000</v>
      </c>
      <c r="E60" s="12">
        <v>150000</v>
      </c>
      <c r="F60" s="33">
        <v>27</v>
      </c>
      <c r="G60" s="33">
        <v>6</v>
      </c>
      <c r="H60" s="33">
        <v>7</v>
      </c>
      <c r="I60" s="33">
        <v>25</v>
      </c>
      <c r="J60" s="33">
        <v>4</v>
      </c>
      <c r="K60" s="33">
        <v>5</v>
      </c>
      <c r="L60" s="33">
        <f t="shared" si="0"/>
        <v>74</v>
      </c>
    </row>
    <row r="61" spans="1:12" x14ac:dyDescent="0.2">
      <c r="A61" s="11" t="s">
        <v>162</v>
      </c>
      <c r="B61" s="15" t="s">
        <v>235</v>
      </c>
      <c r="C61" s="16" t="s">
        <v>88</v>
      </c>
      <c r="D61" s="12">
        <v>166700</v>
      </c>
      <c r="E61" s="12">
        <v>150000</v>
      </c>
      <c r="F61" s="33">
        <v>21</v>
      </c>
      <c r="G61" s="33">
        <v>6</v>
      </c>
      <c r="H61" s="33">
        <v>5</v>
      </c>
      <c r="I61" s="33">
        <v>25</v>
      </c>
      <c r="J61" s="33">
        <v>1</v>
      </c>
      <c r="K61" s="33">
        <v>5</v>
      </c>
      <c r="L61" s="33">
        <f t="shared" si="0"/>
        <v>63</v>
      </c>
    </row>
    <row r="62" spans="1:12" x14ac:dyDescent="0.2">
      <c r="A62" s="11" t="s">
        <v>163</v>
      </c>
      <c r="B62" s="15" t="s">
        <v>236</v>
      </c>
      <c r="C62" s="16" t="s">
        <v>89</v>
      </c>
      <c r="D62" s="12">
        <v>166700</v>
      </c>
      <c r="E62" s="12">
        <v>150000</v>
      </c>
      <c r="F62" s="33">
        <v>28</v>
      </c>
      <c r="G62" s="33">
        <v>10</v>
      </c>
      <c r="H62" s="33">
        <v>5</v>
      </c>
      <c r="I62" s="33">
        <v>25</v>
      </c>
      <c r="J62" s="33">
        <v>5</v>
      </c>
      <c r="K62" s="33">
        <v>5</v>
      </c>
      <c r="L62" s="33">
        <f t="shared" si="0"/>
        <v>78</v>
      </c>
    </row>
    <row r="63" spans="1:12" x14ac:dyDescent="0.2">
      <c r="A63" s="11" t="s">
        <v>164</v>
      </c>
      <c r="B63" s="11" t="s">
        <v>237</v>
      </c>
      <c r="C63" s="16" t="s">
        <v>90</v>
      </c>
      <c r="D63" s="12">
        <v>170000</v>
      </c>
      <c r="E63" s="12">
        <v>150000</v>
      </c>
      <c r="F63" s="33">
        <v>22</v>
      </c>
      <c r="G63" s="33">
        <v>6</v>
      </c>
      <c r="H63" s="33">
        <v>7</v>
      </c>
      <c r="I63" s="33">
        <v>25</v>
      </c>
      <c r="J63" s="33">
        <v>4</v>
      </c>
      <c r="K63" s="33">
        <v>5</v>
      </c>
      <c r="L63" s="33">
        <f t="shared" si="0"/>
        <v>69</v>
      </c>
    </row>
    <row r="64" spans="1:12" x14ac:dyDescent="0.2">
      <c r="A64" s="11" t="s">
        <v>165</v>
      </c>
      <c r="B64" s="11" t="s">
        <v>238</v>
      </c>
      <c r="C64" s="11" t="s">
        <v>91</v>
      </c>
      <c r="D64" s="18">
        <v>166700</v>
      </c>
      <c r="E64" s="18">
        <v>150000</v>
      </c>
      <c r="F64" s="33">
        <v>25</v>
      </c>
      <c r="G64" s="33">
        <v>6</v>
      </c>
      <c r="H64" s="33">
        <v>6</v>
      </c>
      <c r="I64" s="33">
        <v>25</v>
      </c>
      <c r="J64" s="33">
        <v>2</v>
      </c>
      <c r="K64" s="33">
        <v>5</v>
      </c>
      <c r="L64" s="33">
        <f t="shared" si="0"/>
        <v>69</v>
      </c>
    </row>
    <row r="65" spans="1:12" x14ac:dyDescent="0.2">
      <c r="A65" s="11" t="s">
        <v>166</v>
      </c>
      <c r="B65" s="11" t="s">
        <v>239</v>
      </c>
      <c r="C65" s="11" t="s">
        <v>92</v>
      </c>
      <c r="D65" s="18">
        <v>460000</v>
      </c>
      <c r="E65" s="18">
        <v>150000</v>
      </c>
      <c r="F65" s="33">
        <v>32</v>
      </c>
      <c r="G65" s="33">
        <v>11</v>
      </c>
      <c r="H65" s="33">
        <v>6</v>
      </c>
      <c r="I65" s="33">
        <v>25</v>
      </c>
      <c r="J65" s="33">
        <v>2</v>
      </c>
      <c r="K65" s="33">
        <v>5</v>
      </c>
      <c r="L65" s="33">
        <f t="shared" si="0"/>
        <v>81</v>
      </c>
    </row>
    <row r="66" spans="1:12" x14ac:dyDescent="0.2">
      <c r="A66" s="11" t="s">
        <v>167</v>
      </c>
      <c r="B66" s="11" t="s">
        <v>240</v>
      </c>
      <c r="C66" s="11" t="s">
        <v>93</v>
      </c>
      <c r="D66" s="18">
        <v>167000</v>
      </c>
      <c r="E66" s="18">
        <v>150000</v>
      </c>
      <c r="F66" s="33">
        <v>24</v>
      </c>
      <c r="G66" s="33">
        <v>8</v>
      </c>
      <c r="H66" s="33">
        <v>6</v>
      </c>
      <c r="I66" s="33">
        <v>25</v>
      </c>
      <c r="J66" s="33">
        <v>0</v>
      </c>
      <c r="K66" s="33">
        <v>5</v>
      </c>
      <c r="L66" s="33">
        <f t="shared" si="0"/>
        <v>68</v>
      </c>
    </row>
    <row r="67" spans="1:12" x14ac:dyDescent="0.2">
      <c r="A67" s="11" t="s">
        <v>168</v>
      </c>
      <c r="B67" s="15" t="s">
        <v>241</v>
      </c>
      <c r="C67" s="11" t="s">
        <v>94</v>
      </c>
      <c r="D67" s="18">
        <v>190500</v>
      </c>
      <c r="E67" s="18">
        <v>150000</v>
      </c>
      <c r="F67" s="33">
        <v>30</v>
      </c>
      <c r="G67" s="33">
        <v>8</v>
      </c>
      <c r="H67" s="33">
        <v>9</v>
      </c>
      <c r="I67" s="33">
        <v>25</v>
      </c>
      <c r="J67" s="33">
        <v>4</v>
      </c>
      <c r="K67" s="33">
        <v>5</v>
      </c>
      <c r="L67" s="33">
        <f t="shared" si="0"/>
        <v>81</v>
      </c>
    </row>
    <row r="68" spans="1:12" x14ac:dyDescent="0.2">
      <c r="A68" s="11" t="s">
        <v>169</v>
      </c>
      <c r="B68" s="15" t="s">
        <v>242</v>
      </c>
      <c r="C68" s="11" t="s">
        <v>95</v>
      </c>
      <c r="D68" s="18">
        <v>205500</v>
      </c>
      <c r="E68" s="18">
        <v>150000</v>
      </c>
      <c r="F68" s="33">
        <v>24</v>
      </c>
      <c r="G68" s="33">
        <v>5</v>
      </c>
      <c r="H68" s="33">
        <v>7</v>
      </c>
      <c r="I68" s="33">
        <v>25</v>
      </c>
      <c r="J68" s="33">
        <v>2</v>
      </c>
      <c r="K68" s="33">
        <v>5</v>
      </c>
      <c r="L68" s="33">
        <f t="shared" si="0"/>
        <v>68</v>
      </c>
    </row>
    <row r="69" spans="1:12" x14ac:dyDescent="0.2">
      <c r="A69" s="11" t="s">
        <v>170</v>
      </c>
      <c r="B69" s="15" t="s">
        <v>243</v>
      </c>
      <c r="C69" s="11" t="s">
        <v>96</v>
      </c>
      <c r="D69" s="12">
        <v>166700</v>
      </c>
      <c r="E69" s="12">
        <v>150000</v>
      </c>
      <c r="F69" s="33">
        <v>22</v>
      </c>
      <c r="G69" s="33">
        <v>5</v>
      </c>
      <c r="H69" s="33">
        <v>6</v>
      </c>
      <c r="I69" s="33">
        <v>25</v>
      </c>
      <c r="J69" s="33">
        <v>5</v>
      </c>
      <c r="K69" s="33">
        <v>5</v>
      </c>
      <c r="L69" s="33">
        <f t="shared" si="0"/>
        <v>68</v>
      </c>
    </row>
    <row r="70" spans="1:12" x14ac:dyDescent="0.2">
      <c r="A70" s="11" t="s">
        <v>171</v>
      </c>
      <c r="B70" s="15" t="s">
        <v>244</v>
      </c>
      <c r="C70" s="11" t="s">
        <v>97</v>
      </c>
      <c r="D70" s="12">
        <v>166700</v>
      </c>
      <c r="E70" s="12">
        <v>150000</v>
      </c>
      <c r="F70" s="33">
        <v>36</v>
      </c>
      <c r="G70" s="33">
        <v>11</v>
      </c>
      <c r="H70" s="33">
        <v>8</v>
      </c>
      <c r="I70" s="33">
        <v>25</v>
      </c>
      <c r="J70" s="33">
        <v>5</v>
      </c>
      <c r="K70" s="33">
        <v>5</v>
      </c>
      <c r="L70" s="33">
        <f t="shared" si="0"/>
        <v>90</v>
      </c>
    </row>
    <row r="71" spans="1:12" x14ac:dyDescent="0.2">
      <c r="A71" s="11" t="s">
        <v>172</v>
      </c>
      <c r="B71" s="11" t="s">
        <v>245</v>
      </c>
      <c r="C71" s="11" t="s">
        <v>98</v>
      </c>
      <c r="D71" s="12">
        <v>170500</v>
      </c>
      <c r="E71" s="12">
        <v>150000</v>
      </c>
      <c r="F71" s="33">
        <v>24</v>
      </c>
      <c r="G71" s="33">
        <v>6</v>
      </c>
      <c r="H71" s="33">
        <v>7</v>
      </c>
      <c r="I71" s="33">
        <v>25</v>
      </c>
      <c r="J71" s="33">
        <v>2</v>
      </c>
      <c r="K71" s="33">
        <v>5</v>
      </c>
      <c r="L71" s="33">
        <f t="shared" si="0"/>
        <v>69</v>
      </c>
    </row>
    <row r="72" spans="1:12" x14ac:dyDescent="0.2">
      <c r="A72" s="11" t="s">
        <v>173</v>
      </c>
      <c r="B72" s="11" t="s">
        <v>246</v>
      </c>
      <c r="C72" s="11" t="s">
        <v>99</v>
      </c>
      <c r="D72" s="12">
        <v>170000</v>
      </c>
      <c r="E72" s="12">
        <v>150000</v>
      </c>
      <c r="F72" s="33">
        <v>25</v>
      </c>
      <c r="G72" s="33">
        <v>7</v>
      </c>
      <c r="H72" s="33">
        <v>6</v>
      </c>
      <c r="I72" s="33">
        <v>25</v>
      </c>
      <c r="J72" s="33">
        <v>1</v>
      </c>
      <c r="K72" s="33">
        <v>5</v>
      </c>
      <c r="L72" s="33">
        <f t="shared" si="0"/>
        <v>69</v>
      </c>
    </row>
    <row r="73" spans="1:12" x14ac:dyDescent="0.2">
      <c r="A73" s="11" t="s">
        <v>174</v>
      </c>
      <c r="B73" s="11" t="s">
        <v>247</v>
      </c>
      <c r="C73" s="11" t="s">
        <v>100</v>
      </c>
      <c r="D73" s="12">
        <v>170000</v>
      </c>
      <c r="E73" s="12">
        <v>150000</v>
      </c>
      <c r="F73" s="33">
        <v>16</v>
      </c>
      <c r="G73" s="33">
        <v>4</v>
      </c>
      <c r="H73" s="33">
        <v>6</v>
      </c>
      <c r="I73" s="33">
        <v>25</v>
      </c>
      <c r="J73" s="33">
        <v>2</v>
      </c>
      <c r="K73" s="33">
        <v>5</v>
      </c>
      <c r="L73" s="33">
        <f t="shared" si="0"/>
        <v>58</v>
      </c>
    </row>
    <row r="74" spans="1:12" x14ac:dyDescent="0.2">
      <c r="A74" s="11" t="s">
        <v>175</v>
      </c>
      <c r="B74" s="15" t="s">
        <v>248</v>
      </c>
      <c r="C74" s="11" t="s">
        <v>101</v>
      </c>
      <c r="D74" s="12">
        <v>170000</v>
      </c>
      <c r="E74" s="12">
        <v>150000</v>
      </c>
      <c r="F74" s="33">
        <v>22</v>
      </c>
      <c r="G74" s="33">
        <v>7</v>
      </c>
      <c r="H74" s="33">
        <v>6</v>
      </c>
      <c r="I74" s="33">
        <v>25</v>
      </c>
      <c r="J74" s="33">
        <v>2</v>
      </c>
      <c r="K74" s="33">
        <v>5</v>
      </c>
      <c r="L74" s="33">
        <f t="shared" si="0"/>
        <v>67</v>
      </c>
    </row>
    <row r="75" spans="1:12" x14ac:dyDescent="0.2">
      <c r="A75" s="11" t="s">
        <v>176</v>
      </c>
      <c r="B75" s="15" t="s">
        <v>249</v>
      </c>
      <c r="C75" s="11" t="s">
        <v>102</v>
      </c>
      <c r="D75" s="12">
        <v>170000</v>
      </c>
      <c r="E75" s="12">
        <v>150000</v>
      </c>
      <c r="F75" s="33">
        <v>24</v>
      </c>
      <c r="G75" s="33">
        <v>5</v>
      </c>
      <c r="H75" s="33">
        <v>6</v>
      </c>
      <c r="I75" s="33">
        <v>25</v>
      </c>
      <c r="J75" s="33">
        <v>2</v>
      </c>
      <c r="K75" s="33">
        <v>5</v>
      </c>
      <c r="L75" s="33">
        <f t="shared" si="0"/>
        <v>67</v>
      </c>
    </row>
    <row r="76" spans="1:12" x14ac:dyDescent="0.2">
      <c r="A76" s="11" t="s">
        <v>177</v>
      </c>
      <c r="B76" s="15" t="s">
        <v>250</v>
      </c>
      <c r="C76" s="11" t="s">
        <v>103</v>
      </c>
      <c r="D76" s="18">
        <v>166700</v>
      </c>
      <c r="E76" s="18">
        <v>150000</v>
      </c>
      <c r="F76" s="33">
        <v>24</v>
      </c>
      <c r="G76" s="33">
        <v>7</v>
      </c>
      <c r="H76" s="33">
        <v>6</v>
      </c>
      <c r="I76" s="33">
        <v>25</v>
      </c>
      <c r="J76" s="33">
        <v>4</v>
      </c>
      <c r="K76" s="33">
        <v>5</v>
      </c>
      <c r="L76" s="33">
        <f t="shared" si="0"/>
        <v>71</v>
      </c>
    </row>
    <row r="77" spans="1:12" x14ac:dyDescent="0.2">
      <c r="A77" s="11" t="s">
        <v>178</v>
      </c>
      <c r="B77" s="11" t="s">
        <v>251</v>
      </c>
      <c r="C77" s="11" t="s">
        <v>104</v>
      </c>
      <c r="D77" s="18">
        <v>180000</v>
      </c>
      <c r="E77" s="18">
        <v>150000</v>
      </c>
      <c r="F77" s="33">
        <v>30</v>
      </c>
      <c r="G77" s="33">
        <v>9</v>
      </c>
      <c r="H77" s="33">
        <v>8</v>
      </c>
      <c r="I77" s="33">
        <v>25</v>
      </c>
      <c r="J77" s="33">
        <v>5</v>
      </c>
      <c r="K77" s="33">
        <v>5</v>
      </c>
      <c r="L77" s="33">
        <f t="shared" ref="L77:L85" si="1">SUM(F77:K77)</f>
        <v>82</v>
      </c>
    </row>
    <row r="78" spans="1:12" x14ac:dyDescent="0.2">
      <c r="A78" s="11" t="s">
        <v>179</v>
      </c>
      <c r="B78" s="16" t="s">
        <v>252</v>
      </c>
      <c r="C78" s="11" t="s">
        <v>105</v>
      </c>
      <c r="D78" s="18">
        <v>167000</v>
      </c>
      <c r="E78" s="18">
        <v>150000</v>
      </c>
      <c r="F78" s="33">
        <v>22</v>
      </c>
      <c r="G78" s="33">
        <v>5</v>
      </c>
      <c r="H78" s="33">
        <v>6</v>
      </c>
      <c r="I78" s="33">
        <v>25</v>
      </c>
      <c r="J78" s="33">
        <v>0</v>
      </c>
      <c r="K78" s="33">
        <v>5</v>
      </c>
      <c r="L78" s="33">
        <f t="shared" si="1"/>
        <v>63</v>
      </c>
    </row>
    <row r="79" spans="1:12" x14ac:dyDescent="0.2">
      <c r="A79" s="11" t="s">
        <v>180</v>
      </c>
      <c r="B79" s="16" t="s">
        <v>253</v>
      </c>
      <c r="C79" s="11" t="s">
        <v>106</v>
      </c>
      <c r="D79" s="18">
        <v>170000</v>
      </c>
      <c r="E79" s="18">
        <v>150000</v>
      </c>
      <c r="F79" s="33">
        <v>24</v>
      </c>
      <c r="G79" s="33">
        <v>5</v>
      </c>
      <c r="H79" s="33">
        <v>6</v>
      </c>
      <c r="I79" s="33">
        <v>25</v>
      </c>
      <c r="J79" s="33">
        <v>3</v>
      </c>
      <c r="K79" s="33">
        <v>5</v>
      </c>
      <c r="L79" s="33">
        <f t="shared" si="1"/>
        <v>68</v>
      </c>
    </row>
    <row r="80" spans="1:12" x14ac:dyDescent="0.2">
      <c r="A80" s="11" t="s">
        <v>181</v>
      </c>
      <c r="B80" s="16" t="s">
        <v>254</v>
      </c>
      <c r="C80" s="11" t="s">
        <v>107</v>
      </c>
      <c r="D80" s="18">
        <v>170000</v>
      </c>
      <c r="E80" s="18">
        <v>150000</v>
      </c>
      <c r="F80" s="33">
        <v>22</v>
      </c>
      <c r="G80" s="33">
        <v>6</v>
      </c>
      <c r="H80" s="33">
        <v>7</v>
      </c>
      <c r="I80" s="33">
        <v>25</v>
      </c>
      <c r="J80" s="33">
        <v>3</v>
      </c>
      <c r="K80" s="33">
        <v>5</v>
      </c>
      <c r="L80" s="33">
        <f t="shared" si="1"/>
        <v>68</v>
      </c>
    </row>
    <row r="81" spans="1:12" x14ac:dyDescent="0.2">
      <c r="A81" s="11" t="s">
        <v>182</v>
      </c>
      <c r="B81" s="15" t="s">
        <v>255</v>
      </c>
      <c r="C81" s="11" t="s">
        <v>108</v>
      </c>
      <c r="D81" s="18">
        <v>187000</v>
      </c>
      <c r="E81" s="18">
        <v>150000</v>
      </c>
      <c r="F81" s="33">
        <v>35</v>
      </c>
      <c r="G81" s="33">
        <v>12</v>
      </c>
      <c r="H81" s="33">
        <v>8</v>
      </c>
      <c r="I81" s="33">
        <v>25</v>
      </c>
      <c r="J81" s="33">
        <v>3</v>
      </c>
      <c r="K81" s="33">
        <v>5</v>
      </c>
      <c r="L81" s="33">
        <f t="shared" si="1"/>
        <v>88</v>
      </c>
    </row>
    <row r="82" spans="1:12" x14ac:dyDescent="0.2">
      <c r="A82" s="11" t="s">
        <v>183</v>
      </c>
      <c r="B82" s="11" t="s">
        <v>256</v>
      </c>
      <c r="C82" s="11" t="s">
        <v>109</v>
      </c>
      <c r="D82" s="18">
        <v>166700</v>
      </c>
      <c r="E82" s="18">
        <v>150000</v>
      </c>
      <c r="F82" s="33">
        <v>29</v>
      </c>
      <c r="G82" s="33">
        <v>9</v>
      </c>
      <c r="H82" s="33">
        <v>7</v>
      </c>
      <c r="I82" s="33">
        <v>25</v>
      </c>
      <c r="J82" s="33">
        <v>5</v>
      </c>
      <c r="K82" s="33">
        <v>5</v>
      </c>
      <c r="L82" s="33">
        <f t="shared" si="1"/>
        <v>80</v>
      </c>
    </row>
    <row r="83" spans="1:12" x14ac:dyDescent="0.2">
      <c r="A83" s="11" t="s">
        <v>184</v>
      </c>
      <c r="B83" s="11" t="s">
        <v>257</v>
      </c>
      <c r="C83" s="11" t="s">
        <v>110</v>
      </c>
      <c r="D83" s="18">
        <v>300000</v>
      </c>
      <c r="E83" s="18">
        <v>150000</v>
      </c>
      <c r="F83" s="33">
        <v>39</v>
      </c>
      <c r="G83" s="33">
        <v>14</v>
      </c>
      <c r="H83" s="33">
        <v>8</v>
      </c>
      <c r="I83" s="33">
        <v>25</v>
      </c>
      <c r="J83" s="33">
        <v>4</v>
      </c>
      <c r="K83" s="33">
        <v>5</v>
      </c>
      <c r="L83" s="33">
        <f t="shared" si="1"/>
        <v>95</v>
      </c>
    </row>
    <row r="84" spans="1:12" x14ac:dyDescent="0.2">
      <c r="A84" s="11" t="s">
        <v>185</v>
      </c>
      <c r="B84" s="11" t="s">
        <v>258</v>
      </c>
      <c r="C84" s="11" t="s">
        <v>111</v>
      </c>
      <c r="D84" s="18">
        <v>166700</v>
      </c>
      <c r="E84" s="18">
        <v>150000</v>
      </c>
      <c r="F84" s="33">
        <v>22</v>
      </c>
      <c r="G84" s="33">
        <v>7</v>
      </c>
      <c r="H84" s="33">
        <v>6</v>
      </c>
      <c r="I84" s="33">
        <v>25</v>
      </c>
      <c r="J84" s="33">
        <v>4</v>
      </c>
      <c r="K84" s="33">
        <v>5</v>
      </c>
      <c r="L84" s="33">
        <f t="shared" si="1"/>
        <v>69</v>
      </c>
    </row>
    <row r="85" spans="1:12" x14ac:dyDescent="0.2">
      <c r="A85" s="11" t="s">
        <v>186</v>
      </c>
      <c r="B85" s="11" t="s">
        <v>259</v>
      </c>
      <c r="C85" s="11" t="s">
        <v>112</v>
      </c>
      <c r="D85" s="18">
        <v>170000</v>
      </c>
      <c r="E85" s="18">
        <v>150000</v>
      </c>
      <c r="F85" s="33">
        <v>31</v>
      </c>
      <c r="G85" s="33">
        <v>13</v>
      </c>
      <c r="H85" s="33">
        <v>8</v>
      </c>
      <c r="I85" s="33">
        <v>25</v>
      </c>
      <c r="J85" s="33">
        <v>5</v>
      </c>
      <c r="K85" s="33">
        <v>5</v>
      </c>
      <c r="L85" s="33">
        <f t="shared" si="1"/>
        <v>87</v>
      </c>
    </row>
    <row r="86" spans="1:12" x14ac:dyDescent="0.25">
      <c r="D86" s="19">
        <f>SUM(D12:D85)</f>
        <v>13534200</v>
      </c>
      <c r="E86" s="19">
        <f>SUM(E12:E85)</f>
        <v>11023000</v>
      </c>
    </row>
  </sheetData>
  <mergeCells count="20">
    <mergeCell ref="I9:I10"/>
    <mergeCell ref="J9:J10"/>
    <mergeCell ref="K9:K10"/>
    <mergeCell ref="L9:L10"/>
    <mergeCell ref="D6:L7"/>
    <mergeCell ref="A7:C7"/>
    <mergeCell ref="A9:A11"/>
    <mergeCell ref="B9:B11"/>
    <mergeCell ref="C9:C11"/>
    <mergeCell ref="D9:D11"/>
    <mergeCell ref="E9:E11"/>
    <mergeCell ref="F9:F10"/>
    <mergeCell ref="G9:G10"/>
    <mergeCell ref="H9:H10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2:F48" xr:uid="{847634A2-7DB4-44ED-A6AE-6EF47C79A8D9}">
      <formula1>40</formula1>
    </dataValidation>
    <dataValidation type="decimal" operator="lessThanOrEqual" allowBlank="1" showInputMessage="1" showErrorMessage="1" error="max. 5" sqref="J12:K48" xr:uid="{2BB51BC4-47D7-47B2-9BA5-539D6C27895F}">
      <formula1>5</formula1>
    </dataValidation>
    <dataValidation type="decimal" operator="lessThanOrEqual" allowBlank="1" showInputMessage="1" showErrorMessage="1" error="max. 15" sqref="G12:G48" xr:uid="{CC08BA0D-233A-4B5F-BE9D-174C33B4EE42}">
      <formula1>15</formula1>
    </dataValidation>
    <dataValidation type="decimal" operator="lessThanOrEqual" allowBlank="1" showInputMessage="1" showErrorMessage="1" error="max. 10" sqref="H12:H48" xr:uid="{177470E3-E634-432E-888C-4E2F6526F9DD}">
      <formula1>10</formula1>
    </dataValidation>
    <dataValidation type="decimal" operator="lessThanOrEqual" allowBlank="1" showInputMessage="1" showErrorMessage="1" error="max. 25" sqref="I12:I48" xr:uid="{163DF253-DB4C-4332-9301-D2A8045813EF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B5B96-EDD2-4E91-B770-66B362F40CA8}">
  <dimension ref="A1:BI86"/>
  <sheetViews>
    <sheetView workbookViewId="0"/>
  </sheetViews>
  <sheetFormatPr defaultColWidth="9.140625" defaultRowHeight="12.75" x14ac:dyDescent="0.25"/>
  <cols>
    <col min="1" max="1" width="11.7109375" style="34" customWidth="1"/>
    <col min="2" max="2" width="30" style="34" bestFit="1" customWidth="1"/>
    <col min="3" max="3" width="43.7109375" style="34" customWidth="1"/>
    <col min="4" max="4" width="15.5703125" style="34" customWidth="1"/>
    <col min="5" max="5" width="15" style="34" customWidth="1"/>
    <col min="6" max="6" width="9.7109375" style="34" customWidth="1"/>
    <col min="7" max="12" width="9.28515625" style="34" customWidth="1"/>
    <col min="13" max="16384" width="9.140625" style="34"/>
  </cols>
  <sheetData>
    <row r="1" spans="1:61" ht="38.25" customHeight="1" x14ac:dyDescent="0.25">
      <c r="A1" s="1" t="s">
        <v>24</v>
      </c>
    </row>
    <row r="2" spans="1:61" ht="14.45" customHeight="1" x14ac:dyDescent="0.25">
      <c r="A2" s="23" t="s">
        <v>36</v>
      </c>
      <c r="B2" s="23"/>
      <c r="C2" s="23"/>
      <c r="D2" s="3" t="s">
        <v>20</v>
      </c>
    </row>
    <row r="3" spans="1:61" ht="14.45" customHeight="1" x14ac:dyDescent="0.25">
      <c r="A3" s="23" t="s">
        <v>26</v>
      </c>
      <c r="B3" s="23"/>
      <c r="C3" s="23"/>
      <c r="D3" s="26" t="s">
        <v>25</v>
      </c>
      <c r="E3" s="26"/>
      <c r="F3" s="26"/>
      <c r="G3" s="26"/>
      <c r="H3" s="26"/>
      <c r="I3" s="26"/>
      <c r="J3" s="26"/>
      <c r="K3" s="26"/>
      <c r="L3" s="26"/>
    </row>
    <row r="4" spans="1:61" ht="14.45" customHeight="1" x14ac:dyDescent="0.25">
      <c r="A4" s="24" t="s">
        <v>37</v>
      </c>
      <c r="B4" s="23"/>
      <c r="C4" s="23"/>
      <c r="D4" s="25"/>
      <c r="E4" s="25"/>
      <c r="F4" s="25"/>
      <c r="G4" s="25"/>
      <c r="H4" s="25"/>
      <c r="I4" s="25"/>
      <c r="J4" s="25"/>
      <c r="K4" s="25"/>
      <c r="L4" s="25"/>
    </row>
    <row r="5" spans="1:61" ht="14.45" customHeight="1" x14ac:dyDescent="0.25">
      <c r="A5" s="34" t="s">
        <v>28</v>
      </c>
      <c r="D5" s="24" t="s">
        <v>23</v>
      </c>
      <c r="E5" s="24"/>
      <c r="F5" s="24"/>
      <c r="G5" s="24"/>
      <c r="H5" s="24"/>
      <c r="I5" s="24"/>
      <c r="J5" s="24"/>
      <c r="K5" s="24"/>
      <c r="L5" s="24"/>
    </row>
    <row r="6" spans="1:61" ht="14.45" customHeight="1" x14ac:dyDescent="0.25">
      <c r="A6" s="3" t="s">
        <v>38</v>
      </c>
      <c r="B6" s="3"/>
      <c r="C6" s="3"/>
      <c r="D6" s="25" t="s">
        <v>27</v>
      </c>
      <c r="E6" s="25"/>
      <c r="F6" s="25"/>
      <c r="G6" s="25"/>
      <c r="H6" s="25"/>
      <c r="I6" s="25"/>
      <c r="J6" s="25"/>
      <c r="K6" s="25"/>
      <c r="L6" s="25"/>
    </row>
    <row r="7" spans="1:61" ht="14.45" customHeight="1" x14ac:dyDescent="0.25">
      <c r="A7" s="23" t="s">
        <v>22</v>
      </c>
      <c r="B7" s="23"/>
      <c r="C7" s="23"/>
      <c r="D7" s="25"/>
      <c r="E7" s="25"/>
      <c r="F7" s="25"/>
      <c r="G7" s="25"/>
      <c r="H7" s="25"/>
      <c r="I7" s="25"/>
      <c r="J7" s="25"/>
      <c r="K7" s="25"/>
      <c r="L7" s="25"/>
    </row>
    <row r="8" spans="1:61" ht="12.6" customHeight="1" x14ac:dyDescent="0.25">
      <c r="A8" s="3"/>
    </row>
    <row r="9" spans="1:61" ht="26.45" customHeight="1" x14ac:dyDescent="0.25">
      <c r="A9" s="21" t="s">
        <v>0</v>
      </c>
      <c r="B9" s="21" t="s">
        <v>1</v>
      </c>
      <c r="C9" s="21" t="s">
        <v>15</v>
      </c>
      <c r="D9" s="21" t="s">
        <v>10</v>
      </c>
      <c r="E9" s="28" t="s">
        <v>2</v>
      </c>
      <c r="F9" s="21" t="s">
        <v>12</v>
      </c>
      <c r="G9" s="21" t="s">
        <v>33</v>
      </c>
      <c r="H9" s="21" t="s">
        <v>11</v>
      </c>
      <c r="I9" s="21" t="s">
        <v>29</v>
      </c>
      <c r="J9" s="21" t="s">
        <v>31</v>
      </c>
      <c r="K9" s="21" t="s">
        <v>32</v>
      </c>
      <c r="L9" s="21" t="s">
        <v>34</v>
      </c>
    </row>
    <row r="10" spans="1:61" ht="59.45" customHeight="1" x14ac:dyDescent="0.25">
      <c r="A10" s="27"/>
      <c r="B10" s="27"/>
      <c r="C10" s="27"/>
      <c r="D10" s="27"/>
      <c r="E10" s="29"/>
      <c r="F10" s="22"/>
      <c r="G10" s="22"/>
      <c r="H10" s="22"/>
      <c r="I10" s="22"/>
      <c r="J10" s="22"/>
      <c r="K10" s="22"/>
      <c r="L10" s="22"/>
    </row>
    <row r="11" spans="1:61" ht="28.9" customHeight="1" x14ac:dyDescent="0.25">
      <c r="A11" s="22"/>
      <c r="B11" s="22"/>
      <c r="C11" s="22"/>
      <c r="D11" s="22"/>
      <c r="E11" s="30"/>
      <c r="F11" s="4" t="s">
        <v>21</v>
      </c>
      <c r="G11" s="4" t="s">
        <v>17</v>
      </c>
      <c r="H11" s="4" t="s">
        <v>19</v>
      </c>
      <c r="I11" s="4" t="s">
        <v>30</v>
      </c>
      <c r="J11" s="4" t="s">
        <v>18</v>
      </c>
      <c r="K11" s="4" t="s">
        <v>18</v>
      </c>
      <c r="L11" s="4"/>
    </row>
    <row r="12" spans="1:61" s="5" customFormat="1" ht="12.75" customHeight="1" x14ac:dyDescent="0.2">
      <c r="A12" s="11" t="s">
        <v>113</v>
      </c>
      <c r="B12" s="11" t="s">
        <v>187</v>
      </c>
      <c r="C12" s="11" t="s">
        <v>39</v>
      </c>
      <c r="D12" s="12">
        <v>167000</v>
      </c>
      <c r="E12" s="12">
        <v>150000</v>
      </c>
      <c r="F12" s="33">
        <v>33</v>
      </c>
      <c r="G12" s="33">
        <v>12</v>
      </c>
      <c r="H12" s="33">
        <v>5</v>
      </c>
      <c r="I12" s="33">
        <v>25</v>
      </c>
      <c r="J12" s="33">
        <v>5</v>
      </c>
      <c r="K12" s="33">
        <v>5</v>
      </c>
      <c r="L12" s="33">
        <f>SUM(F12:K12)</f>
        <v>85</v>
      </c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</row>
    <row r="13" spans="1:61" s="5" customFormat="1" ht="12.75" customHeight="1" x14ac:dyDescent="0.2">
      <c r="A13" s="11" t="s">
        <v>114</v>
      </c>
      <c r="B13" s="11" t="s">
        <v>188</v>
      </c>
      <c r="C13" s="11" t="s">
        <v>40</v>
      </c>
      <c r="D13" s="12">
        <v>166700</v>
      </c>
      <c r="E13" s="12">
        <v>150000</v>
      </c>
      <c r="F13" s="33">
        <v>26</v>
      </c>
      <c r="G13" s="33">
        <v>12</v>
      </c>
      <c r="H13" s="33">
        <v>7</v>
      </c>
      <c r="I13" s="33">
        <v>25</v>
      </c>
      <c r="J13" s="33">
        <v>4</v>
      </c>
      <c r="K13" s="33">
        <v>5</v>
      </c>
      <c r="L13" s="33">
        <f t="shared" ref="L13:L76" si="0">SUM(F13:K13)</f>
        <v>79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</row>
    <row r="14" spans="1:61" s="5" customFormat="1" ht="12.75" customHeight="1" x14ac:dyDescent="0.2">
      <c r="A14" s="11" t="s">
        <v>115</v>
      </c>
      <c r="B14" s="11" t="s">
        <v>189</v>
      </c>
      <c r="C14" s="11" t="s">
        <v>41</v>
      </c>
      <c r="D14" s="12">
        <v>245000</v>
      </c>
      <c r="E14" s="12">
        <v>150000</v>
      </c>
      <c r="F14" s="33">
        <v>20</v>
      </c>
      <c r="G14" s="33">
        <v>5</v>
      </c>
      <c r="H14" s="33">
        <v>7</v>
      </c>
      <c r="I14" s="33">
        <v>25</v>
      </c>
      <c r="J14" s="33">
        <v>5</v>
      </c>
      <c r="K14" s="33">
        <v>5</v>
      </c>
      <c r="L14" s="33">
        <f t="shared" si="0"/>
        <v>67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</row>
    <row r="15" spans="1:61" s="5" customFormat="1" ht="12.75" customHeight="1" x14ac:dyDescent="0.2">
      <c r="A15" s="11" t="s">
        <v>116</v>
      </c>
      <c r="B15" s="11" t="s">
        <v>187</v>
      </c>
      <c r="C15" s="11" t="s">
        <v>42</v>
      </c>
      <c r="D15" s="12">
        <v>170000</v>
      </c>
      <c r="E15" s="12">
        <v>150000</v>
      </c>
      <c r="F15" s="33">
        <v>20</v>
      </c>
      <c r="G15" s="33">
        <v>5</v>
      </c>
      <c r="H15" s="33">
        <v>8</v>
      </c>
      <c r="I15" s="33">
        <v>25</v>
      </c>
      <c r="J15" s="33">
        <v>5</v>
      </c>
      <c r="K15" s="33">
        <v>5</v>
      </c>
      <c r="L15" s="33">
        <f t="shared" si="0"/>
        <v>68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</row>
    <row r="16" spans="1:61" s="5" customFormat="1" ht="12.75" customHeight="1" x14ac:dyDescent="0.2">
      <c r="A16" s="11" t="s">
        <v>117</v>
      </c>
      <c r="B16" s="15" t="s">
        <v>190</v>
      </c>
      <c r="C16" s="11" t="s">
        <v>43</v>
      </c>
      <c r="D16" s="12">
        <v>250000</v>
      </c>
      <c r="E16" s="12">
        <v>150000</v>
      </c>
      <c r="F16" s="33">
        <v>30</v>
      </c>
      <c r="G16" s="33">
        <v>10</v>
      </c>
      <c r="H16" s="33">
        <v>9</v>
      </c>
      <c r="I16" s="33">
        <v>25</v>
      </c>
      <c r="J16" s="33">
        <v>2</v>
      </c>
      <c r="K16" s="33">
        <v>5</v>
      </c>
      <c r="L16" s="33">
        <f t="shared" si="0"/>
        <v>81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</row>
    <row r="17" spans="1:61" s="5" customFormat="1" x14ac:dyDescent="0.2">
      <c r="A17" s="11" t="s">
        <v>118</v>
      </c>
      <c r="B17" s="11" t="s">
        <v>191</v>
      </c>
      <c r="C17" s="11" t="s">
        <v>44</v>
      </c>
      <c r="D17" s="12">
        <v>167000</v>
      </c>
      <c r="E17" s="12">
        <v>150000</v>
      </c>
      <c r="F17" s="33">
        <v>22</v>
      </c>
      <c r="G17" s="33">
        <v>8</v>
      </c>
      <c r="H17" s="33">
        <v>6</v>
      </c>
      <c r="I17" s="33">
        <v>25</v>
      </c>
      <c r="J17" s="33">
        <v>2</v>
      </c>
      <c r="K17" s="33">
        <v>5</v>
      </c>
      <c r="L17" s="33">
        <f t="shared" si="0"/>
        <v>68</v>
      </c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</row>
    <row r="18" spans="1:61" s="5" customFormat="1" ht="12.75" customHeight="1" x14ac:dyDescent="0.2">
      <c r="A18" s="11" t="s">
        <v>119</v>
      </c>
      <c r="B18" s="11" t="s">
        <v>192</v>
      </c>
      <c r="C18" s="11" t="s">
        <v>45</v>
      </c>
      <c r="D18" s="12">
        <v>294500</v>
      </c>
      <c r="E18" s="12">
        <v>150000</v>
      </c>
      <c r="F18" s="33">
        <v>32</v>
      </c>
      <c r="G18" s="33">
        <v>12</v>
      </c>
      <c r="H18" s="33">
        <v>10</v>
      </c>
      <c r="I18" s="33">
        <v>25</v>
      </c>
      <c r="J18" s="33">
        <v>2</v>
      </c>
      <c r="K18" s="33">
        <v>5</v>
      </c>
      <c r="L18" s="33">
        <f t="shared" si="0"/>
        <v>86</v>
      </c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</row>
    <row r="19" spans="1:61" s="5" customFormat="1" ht="12.75" customHeight="1" x14ac:dyDescent="0.2">
      <c r="A19" s="11" t="s">
        <v>120</v>
      </c>
      <c r="B19" s="11" t="s">
        <v>193</v>
      </c>
      <c r="C19" s="11" t="s">
        <v>46</v>
      </c>
      <c r="D19" s="12">
        <v>166700</v>
      </c>
      <c r="E19" s="12">
        <v>150000</v>
      </c>
      <c r="F19" s="33">
        <v>20</v>
      </c>
      <c r="G19" s="33">
        <v>5</v>
      </c>
      <c r="H19" s="33">
        <v>5</v>
      </c>
      <c r="I19" s="33">
        <v>25</v>
      </c>
      <c r="J19" s="33">
        <v>0</v>
      </c>
      <c r="K19" s="33">
        <v>5</v>
      </c>
      <c r="L19" s="33">
        <f t="shared" si="0"/>
        <v>60</v>
      </c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</row>
    <row r="20" spans="1:61" s="5" customFormat="1" ht="13.5" customHeight="1" x14ac:dyDescent="0.2">
      <c r="A20" s="11" t="s">
        <v>121</v>
      </c>
      <c r="B20" s="11" t="s">
        <v>194</v>
      </c>
      <c r="C20" s="11" t="s">
        <v>47</v>
      </c>
      <c r="D20" s="12">
        <v>167000</v>
      </c>
      <c r="E20" s="12">
        <v>150000</v>
      </c>
      <c r="F20" s="33">
        <v>15</v>
      </c>
      <c r="G20" s="33">
        <v>5</v>
      </c>
      <c r="H20" s="33">
        <v>7</v>
      </c>
      <c r="I20" s="33">
        <v>25</v>
      </c>
      <c r="J20" s="33">
        <v>0</v>
      </c>
      <c r="K20" s="33">
        <v>5</v>
      </c>
      <c r="L20" s="33">
        <f t="shared" si="0"/>
        <v>57</v>
      </c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</row>
    <row r="21" spans="1:61" s="5" customFormat="1" ht="12.75" customHeight="1" x14ac:dyDescent="0.2">
      <c r="A21" s="11" t="s">
        <v>122</v>
      </c>
      <c r="B21" s="11" t="s">
        <v>195</v>
      </c>
      <c r="C21" s="11" t="s">
        <v>48</v>
      </c>
      <c r="D21" s="12">
        <v>170000</v>
      </c>
      <c r="E21" s="12">
        <v>150000</v>
      </c>
      <c r="F21" s="33">
        <v>17</v>
      </c>
      <c r="G21" s="33">
        <v>7</v>
      </c>
      <c r="H21" s="33">
        <v>8</v>
      </c>
      <c r="I21" s="33">
        <v>25</v>
      </c>
      <c r="J21" s="33">
        <v>1</v>
      </c>
      <c r="K21" s="33">
        <v>5</v>
      </c>
      <c r="L21" s="33">
        <f t="shared" si="0"/>
        <v>63</v>
      </c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</row>
    <row r="22" spans="1:61" s="5" customFormat="1" ht="12.75" customHeight="1" x14ac:dyDescent="0.2">
      <c r="A22" s="11" t="s">
        <v>123</v>
      </c>
      <c r="B22" s="11" t="s">
        <v>196</v>
      </c>
      <c r="C22" s="11" t="s">
        <v>49</v>
      </c>
      <c r="D22" s="12">
        <v>170000</v>
      </c>
      <c r="E22" s="12">
        <v>150000</v>
      </c>
      <c r="F22" s="33">
        <v>35</v>
      </c>
      <c r="G22" s="33">
        <v>10</v>
      </c>
      <c r="H22" s="33">
        <v>10</v>
      </c>
      <c r="I22" s="33">
        <v>25</v>
      </c>
      <c r="J22" s="33">
        <v>2</v>
      </c>
      <c r="K22" s="33">
        <v>5</v>
      </c>
      <c r="L22" s="33">
        <f t="shared" si="0"/>
        <v>87</v>
      </c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</row>
    <row r="23" spans="1:61" s="5" customFormat="1" ht="12.75" customHeight="1" x14ac:dyDescent="0.2">
      <c r="A23" s="11" t="s">
        <v>124</v>
      </c>
      <c r="B23" s="11" t="s">
        <v>197</v>
      </c>
      <c r="C23" s="11" t="s">
        <v>50</v>
      </c>
      <c r="D23" s="12">
        <v>167000</v>
      </c>
      <c r="E23" s="12">
        <v>150000</v>
      </c>
      <c r="F23" s="33">
        <v>20</v>
      </c>
      <c r="G23" s="33">
        <v>6</v>
      </c>
      <c r="H23" s="33">
        <v>9</v>
      </c>
      <c r="I23" s="33">
        <v>25</v>
      </c>
      <c r="J23" s="33">
        <v>3</v>
      </c>
      <c r="K23" s="33">
        <v>5</v>
      </c>
      <c r="L23" s="33">
        <f t="shared" si="0"/>
        <v>68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</row>
    <row r="24" spans="1:61" s="5" customFormat="1" ht="12.75" customHeight="1" x14ac:dyDescent="0.2">
      <c r="A24" s="11" t="s">
        <v>125</v>
      </c>
      <c r="B24" s="11" t="s">
        <v>198</v>
      </c>
      <c r="C24" s="11" t="s">
        <v>51</v>
      </c>
      <c r="D24" s="12">
        <v>166700</v>
      </c>
      <c r="E24" s="12">
        <v>150000</v>
      </c>
      <c r="F24" s="33">
        <v>36</v>
      </c>
      <c r="G24" s="33">
        <v>9</v>
      </c>
      <c r="H24" s="33">
        <v>10</v>
      </c>
      <c r="I24" s="33">
        <v>25</v>
      </c>
      <c r="J24" s="33">
        <v>4</v>
      </c>
      <c r="K24" s="33">
        <v>5</v>
      </c>
      <c r="L24" s="33">
        <f t="shared" si="0"/>
        <v>89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</row>
    <row r="25" spans="1:61" s="5" customFormat="1" x14ac:dyDescent="0.2">
      <c r="A25" s="11" t="s">
        <v>126</v>
      </c>
      <c r="B25" s="11" t="s">
        <v>199</v>
      </c>
      <c r="C25" s="11" t="s">
        <v>52</v>
      </c>
      <c r="D25" s="12">
        <v>166700</v>
      </c>
      <c r="E25" s="12">
        <v>150000</v>
      </c>
      <c r="F25" s="33">
        <v>22</v>
      </c>
      <c r="G25" s="33">
        <v>8</v>
      </c>
      <c r="H25" s="33">
        <v>7</v>
      </c>
      <c r="I25" s="33">
        <v>25</v>
      </c>
      <c r="J25" s="33">
        <v>0</v>
      </c>
      <c r="K25" s="33">
        <v>5</v>
      </c>
      <c r="L25" s="33">
        <f t="shared" si="0"/>
        <v>67</v>
      </c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</row>
    <row r="26" spans="1:61" s="5" customFormat="1" ht="12.75" customHeight="1" x14ac:dyDescent="0.2">
      <c r="A26" s="11" t="s">
        <v>127</v>
      </c>
      <c r="B26" s="11" t="s">
        <v>200</v>
      </c>
      <c r="C26" s="11" t="s">
        <v>53</v>
      </c>
      <c r="D26" s="12">
        <v>167000</v>
      </c>
      <c r="E26" s="12">
        <v>150000</v>
      </c>
      <c r="F26" s="33">
        <v>20</v>
      </c>
      <c r="G26" s="33">
        <v>8</v>
      </c>
      <c r="H26" s="33">
        <v>6</v>
      </c>
      <c r="I26" s="33">
        <v>25</v>
      </c>
      <c r="J26" s="33">
        <v>0</v>
      </c>
      <c r="K26" s="33">
        <v>5</v>
      </c>
      <c r="L26" s="33">
        <f t="shared" si="0"/>
        <v>64</v>
      </c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</row>
    <row r="27" spans="1:61" s="5" customFormat="1" ht="12.75" customHeight="1" x14ac:dyDescent="0.2">
      <c r="A27" s="11" t="s">
        <v>128</v>
      </c>
      <c r="B27" s="11" t="s">
        <v>201</v>
      </c>
      <c r="C27" s="11" t="s">
        <v>54</v>
      </c>
      <c r="D27" s="12">
        <v>170000</v>
      </c>
      <c r="E27" s="12">
        <v>150000</v>
      </c>
      <c r="F27" s="33">
        <v>20</v>
      </c>
      <c r="G27" s="33">
        <v>6</v>
      </c>
      <c r="H27" s="33">
        <v>8</v>
      </c>
      <c r="I27" s="33">
        <v>25</v>
      </c>
      <c r="J27" s="33">
        <v>5</v>
      </c>
      <c r="K27" s="33">
        <v>5</v>
      </c>
      <c r="L27" s="33">
        <f t="shared" si="0"/>
        <v>69</v>
      </c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</row>
    <row r="28" spans="1:61" s="5" customFormat="1" ht="12.75" customHeight="1" x14ac:dyDescent="0.2">
      <c r="A28" s="11" t="s">
        <v>129</v>
      </c>
      <c r="B28" s="16" t="s">
        <v>202</v>
      </c>
      <c r="C28" s="11" t="s">
        <v>55</v>
      </c>
      <c r="D28" s="12">
        <v>166700</v>
      </c>
      <c r="E28" s="12">
        <v>150000</v>
      </c>
      <c r="F28" s="33">
        <v>21</v>
      </c>
      <c r="G28" s="33">
        <v>5</v>
      </c>
      <c r="H28" s="33">
        <v>8</v>
      </c>
      <c r="I28" s="33">
        <v>25</v>
      </c>
      <c r="J28" s="33">
        <v>5</v>
      </c>
      <c r="K28" s="33">
        <v>5</v>
      </c>
      <c r="L28" s="33">
        <f t="shared" si="0"/>
        <v>69</v>
      </c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</row>
    <row r="29" spans="1:61" s="5" customFormat="1" ht="12.75" customHeight="1" x14ac:dyDescent="0.2">
      <c r="A29" s="11" t="s">
        <v>130</v>
      </c>
      <c r="B29" s="16" t="s">
        <v>203</v>
      </c>
      <c r="C29" s="17" t="s">
        <v>56</v>
      </c>
      <c r="D29" s="12">
        <v>166700</v>
      </c>
      <c r="E29" s="12">
        <v>150000</v>
      </c>
      <c r="F29" s="33">
        <v>38</v>
      </c>
      <c r="G29" s="33">
        <v>13</v>
      </c>
      <c r="H29" s="33">
        <v>10</v>
      </c>
      <c r="I29" s="33">
        <v>25</v>
      </c>
      <c r="J29" s="33">
        <v>5</v>
      </c>
      <c r="K29" s="33">
        <v>5</v>
      </c>
      <c r="L29" s="33">
        <f t="shared" si="0"/>
        <v>96</v>
      </c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</row>
    <row r="30" spans="1:61" s="5" customFormat="1" x14ac:dyDescent="0.2">
      <c r="A30" s="11" t="s">
        <v>131</v>
      </c>
      <c r="B30" s="16" t="s">
        <v>204</v>
      </c>
      <c r="C30" s="17" t="s">
        <v>57</v>
      </c>
      <c r="D30" s="12">
        <v>166700</v>
      </c>
      <c r="E30" s="12">
        <v>150000</v>
      </c>
      <c r="F30" s="33">
        <v>20</v>
      </c>
      <c r="G30" s="33">
        <v>6</v>
      </c>
      <c r="H30" s="33">
        <v>8</v>
      </c>
      <c r="I30" s="33">
        <v>25</v>
      </c>
      <c r="J30" s="33">
        <v>5</v>
      </c>
      <c r="K30" s="33">
        <v>5</v>
      </c>
      <c r="L30" s="33">
        <f t="shared" si="0"/>
        <v>69</v>
      </c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</row>
    <row r="31" spans="1:61" s="5" customFormat="1" ht="12.75" customHeight="1" x14ac:dyDescent="0.2">
      <c r="A31" s="11" t="s">
        <v>132</v>
      </c>
      <c r="B31" s="16" t="s">
        <v>205</v>
      </c>
      <c r="C31" s="17" t="s">
        <v>58</v>
      </c>
      <c r="D31" s="12">
        <v>166700</v>
      </c>
      <c r="E31" s="12">
        <v>150000</v>
      </c>
      <c r="F31" s="33">
        <v>18</v>
      </c>
      <c r="G31" s="33">
        <v>5</v>
      </c>
      <c r="H31" s="33">
        <v>9</v>
      </c>
      <c r="I31" s="33">
        <v>25</v>
      </c>
      <c r="J31" s="33">
        <v>1</v>
      </c>
      <c r="K31" s="33">
        <v>5</v>
      </c>
      <c r="L31" s="33">
        <f t="shared" si="0"/>
        <v>63</v>
      </c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</row>
    <row r="32" spans="1:61" s="5" customFormat="1" ht="12.75" customHeight="1" x14ac:dyDescent="0.2">
      <c r="A32" s="11" t="s">
        <v>133</v>
      </c>
      <c r="B32" s="16" t="s">
        <v>206</v>
      </c>
      <c r="C32" s="17" t="s">
        <v>59</v>
      </c>
      <c r="D32" s="12">
        <v>167000</v>
      </c>
      <c r="E32" s="12">
        <v>150000</v>
      </c>
      <c r="F32" s="33">
        <v>20</v>
      </c>
      <c r="G32" s="33">
        <v>8</v>
      </c>
      <c r="H32" s="33">
        <v>6</v>
      </c>
      <c r="I32" s="33">
        <v>25</v>
      </c>
      <c r="J32" s="33">
        <v>3</v>
      </c>
      <c r="K32" s="33">
        <v>5</v>
      </c>
      <c r="L32" s="33">
        <f t="shared" si="0"/>
        <v>67</v>
      </c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</row>
    <row r="33" spans="1:61" s="5" customFormat="1" ht="12.75" customHeight="1" x14ac:dyDescent="0.2">
      <c r="A33" s="11" t="s">
        <v>134</v>
      </c>
      <c r="B33" s="16" t="s">
        <v>207</v>
      </c>
      <c r="C33" s="17" t="s">
        <v>60</v>
      </c>
      <c r="D33" s="12">
        <v>166700</v>
      </c>
      <c r="E33" s="12">
        <v>150000</v>
      </c>
      <c r="F33" s="33">
        <v>22</v>
      </c>
      <c r="G33" s="33">
        <v>5</v>
      </c>
      <c r="H33" s="33">
        <v>7</v>
      </c>
      <c r="I33" s="33">
        <v>25</v>
      </c>
      <c r="J33" s="33">
        <v>4</v>
      </c>
      <c r="K33" s="33">
        <v>5</v>
      </c>
      <c r="L33" s="33">
        <f t="shared" si="0"/>
        <v>68</v>
      </c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</row>
    <row r="34" spans="1:61" s="5" customFormat="1" ht="12.75" customHeight="1" x14ac:dyDescent="0.2">
      <c r="A34" s="11" t="s">
        <v>135</v>
      </c>
      <c r="B34" s="16" t="s">
        <v>208</v>
      </c>
      <c r="C34" s="17" t="s">
        <v>61</v>
      </c>
      <c r="D34" s="12">
        <v>110000</v>
      </c>
      <c r="E34" s="12">
        <v>95000</v>
      </c>
      <c r="F34" s="33">
        <v>22</v>
      </c>
      <c r="G34" s="33">
        <v>5</v>
      </c>
      <c r="H34" s="33">
        <v>5</v>
      </c>
      <c r="I34" s="33">
        <v>25</v>
      </c>
      <c r="J34" s="33">
        <v>0</v>
      </c>
      <c r="K34" s="33">
        <v>5</v>
      </c>
      <c r="L34" s="33">
        <f t="shared" si="0"/>
        <v>62</v>
      </c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</row>
    <row r="35" spans="1:61" s="5" customFormat="1" ht="12.75" customHeight="1" x14ac:dyDescent="0.2">
      <c r="A35" s="11" t="s">
        <v>136</v>
      </c>
      <c r="B35" s="16" t="s">
        <v>209</v>
      </c>
      <c r="C35" s="17" t="s">
        <v>62</v>
      </c>
      <c r="D35" s="12">
        <v>167000</v>
      </c>
      <c r="E35" s="12">
        <v>150000</v>
      </c>
      <c r="F35" s="33">
        <v>24</v>
      </c>
      <c r="G35" s="33">
        <v>7</v>
      </c>
      <c r="H35" s="33">
        <v>8</v>
      </c>
      <c r="I35" s="33">
        <v>25</v>
      </c>
      <c r="J35" s="33">
        <v>4</v>
      </c>
      <c r="K35" s="33">
        <v>5</v>
      </c>
      <c r="L35" s="33">
        <f t="shared" si="0"/>
        <v>73</v>
      </c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</row>
    <row r="36" spans="1:61" s="5" customFormat="1" ht="12.75" customHeight="1" x14ac:dyDescent="0.2">
      <c r="A36" s="11" t="s">
        <v>137</v>
      </c>
      <c r="B36" s="16" t="s">
        <v>210</v>
      </c>
      <c r="C36" s="17" t="s">
        <v>63</v>
      </c>
      <c r="D36" s="12">
        <v>167000</v>
      </c>
      <c r="E36" s="12">
        <v>150000</v>
      </c>
      <c r="F36" s="33">
        <v>20</v>
      </c>
      <c r="G36" s="33">
        <v>5</v>
      </c>
      <c r="H36" s="33">
        <v>7</v>
      </c>
      <c r="I36" s="33">
        <v>25</v>
      </c>
      <c r="J36" s="33">
        <v>2</v>
      </c>
      <c r="K36" s="33">
        <v>5</v>
      </c>
      <c r="L36" s="33">
        <f t="shared" si="0"/>
        <v>64</v>
      </c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</row>
    <row r="37" spans="1:61" s="5" customFormat="1" ht="12.75" customHeight="1" x14ac:dyDescent="0.2">
      <c r="A37" s="11" t="s">
        <v>138</v>
      </c>
      <c r="B37" s="16" t="s">
        <v>211</v>
      </c>
      <c r="C37" s="17" t="s">
        <v>64</v>
      </c>
      <c r="D37" s="12">
        <v>166700</v>
      </c>
      <c r="E37" s="12">
        <v>150000</v>
      </c>
      <c r="F37" s="33">
        <v>32</v>
      </c>
      <c r="G37" s="33">
        <v>13</v>
      </c>
      <c r="H37" s="33">
        <v>5</v>
      </c>
      <c r="I37" s="33">
        <v>25</v>
      </c>
      <c r="J37" s="33">
        <v>1</v>
      </c>
      <c r="K37" s="33">
        <v>5</v>
      </c>
      <c r="L37" s="33">
        <f t="shared" si="0"/>
        <v>81</v>
      </c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</row>
    <row r="38" spans="1:61" s="5" customFormat="1" x14ac:dyDescent="0.2">
      <c r="A38" s="11" t="s">
        <v>139</v>
      </c>
      <c r="B38" s="11" t="s">
        <v>212</v>
      </c>
      <c r="C38" s="17" t="s">
        <v>65</v>
      </c>
      <c r="D38" s="12">
        <v>427000</v>
      </c>
      <c r="E38" s="12">
        <v>150000</v>
      </c>
      <c r="F38" s="33">
        <v>24</v>
      </c>
      <c r="G38" s="33">
        <v>7</v>
      </c>
      <c r="H38" s="33">
        <v>7</v>
      </c>
      <c r="I38" s="33">
        <v>25</v>
      </c>
      <c r="J38" s="33">
        <v>0</v>
      </c>
      <c r="K38" s="33">
        <v>5</v>
      </c>
      <c r="L38" s="33">
        <f t="shared" si="0"/>
        <v>68</v>
      </c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</row>
    <row r="39" spans="1:61" s="5" customFormat="1" ht="12.75" customHeight="1" x14ac:dyDescent="0.2">
      <c r="A39" s="11" t="s">
        <v>140</v>
      </c>
      <c r="B39" s="11" t="s">
        <v>213</v>
      </c>
      <c r="C39" s="17" t="s">
        <v>66</v>
      </c>
      <c r="D39" s="12">
        <v>180000</v>
      </c>
      <c r="E39" s="12">
        <v>150000</v>
      </c>
      <c r="F39" s="33">
        <v>30</v>
      </c>
      <c r="G39" s="33">
        <v>12</v>
      </c>
      <c r="H39" s="33">
        <v>10</v>
      </c>
      <c r="I39" s="33">
        <v>25</v>
      </c>
      <c r="J39" s="33">
        <v>5</v>
      </c>
      <c r="K39" s="33">
        <v>5</v>
      </c>
      <c r="L39" s="33">
        <f t="shared" si="0"/>
        <v>87</v>
      </c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</row>
    <row r="40" spans="1:61" s="5" customFormat="1" ht="12.75" customHeight="1" x14ac:dyDescent="0.2">
      <c r="A40" s="11" t="s">
        <v>141</v>
      </c>
      <c r="B40" s="11" t="s">
        <v>214</v>
      </c>
      <c r="C40" s="17" t="s">
        <v>67</v>
      </c>
      <c r="D40" s="12">
        <v>225000</v>
      </c>
      <c r="E40" s="12">
        <v>150000</v>
      </c>
      <c r="F40" s="33">
        <v>20</v>
      </c>
      <c r="G40" s="33">
        <v>6</v>
      </c>
      <c r="H40" s="33">
        <v>8</v>
      </c>
      <c r="I40" s="33">
        <v>25</v>
      </c>
      <c r="J40" s="33">
        <v>4</v>
      </c>
      <c r="K40" s="33">
        <v>5</v>
      </c>
      <c r="L40" s="33">
        <f t="shared" si="0"/>
        <v>68</v>
      </c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</row>
    <row r="41" spans="1:61" s="5" customFormat="1" ht="12.75" customHeight="1" x14ac:dyDescent="0.2">
      <c r="A41" s="11" t="s">
        <v>142</v>
      </c>
      <c r="B41" s="11" t="s">
        <v>215</v>
      </c>
      <c r="C41" s="17" t="s">
        <v>68</v>
      </c>
      <c r="D41" s="12">
        <v>166700</v>
      </c>
      <c r="E41" s="12">
        <v>150000</v>
      </c>
      <c r="F41" s="33">
        <v>25</v>
      </c>
      <c r="G41" s="33">
        <v>5</v>
      </c>
      <c r="H41" s="33">
        <v>7</v>
      </c>
      <c r="I41" s="33">
        <v>25</v>
      </c>
      <c r="J41" s="33">
        <v>0</v>
      </c>
      <c r="K41" s="33">
        <v>5</v>
      </c>
      <c r="L41" s="33">
        <f t="shared" si="0"/>
        <v>67</v>
      </c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</row>
    <row r="42" spans="1:61" s="5" customFormat="1" ht="12.75" customHeight="1" x14ac:dyDescent="0.2">
      <c r="A42" s="11" t="s">
        <v>143</v>
      </c>
      <c r="B42" s="11" t="s">
        <v>216</v>
      </c>
      <c r="C42" s="17" t="s">
        <v>69</v>
      </c>
      <c r="D42" s="12">
        <v>167000</v>
      </c>
      <c r="E42" s="12">
        <v>150000</v>
      </c>
      <c r="F42" s="33">
        <v>20</v>
      </c>
      <c r="G42" s="33">
        <v>8</v>
      </c>
      <c r="H42" s="33">
        <v>7</v>
      </c>
      <c r="I42" s="33">
        <v>25</v>
      </c>
      <c r="J42" s="33">
        <v>4</v>
      </c>
      <c r="K42" s="33">
        <v>5</v>
      </c>
      <c r="L42" s="33">
        <f t="shared" si="0"/>
        <v>69</v>
      </c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</row>
    <row r="43" spans="1:61" s="5" customFormat="1" ht="12.75" customHeight="1" x14ac:dyDescent="0.2">
      <c r="A43" s="11" t="s">
        <v>144</v>
      </c>
      <c r="B43" s="11" t="s">
        <v>217</v>
      </c>
      <c r="C43" s="11" t="s">
        <v>70</v>
      </c>
      <c r="D43" s="12">
        <v>167000</v>
      </c>
      <c r="E43" s="12">
        <v>150000</v>
      </c>
      <c r="F43" s="33">
        <v>37</v>
      </c>
      <c r="G43" s="33">
        <v>10</v>
      </c>
      <c r="H43" s="33">
        <v>10</v>
      </c>
      <c r="I43" s="33">
        <v>25</v>
      </c>
      <c r="J43" s="33">
        <v>1</v>
      </c>
      <c r="K43" s="33">
        <v>5</v>
      </c>
      <c r="L43" s="33">
        <f t="shared" si="0"/>
        <v>88</v>
      </c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</row>
    <row r="44" spans="1:61" s="5" customFormat="1" ht="12.75" customHeight="1" x14ac:dyDescent="0.2">
      <c r="A44" s="11" t="s">
        <v>145</v>
      </c>
      <c r="B44" s="15" t="s">
        <v>218</v>
      </c>
      <c r="C44" s="11" t="s">
        <v>71</v>
      </c>
      <c r="D44" s="12">
        <v>167000</v>
      </c>
      <c r="E44" s="12">
        <v>150000</v>
      </c>
      <c r="F44" s="33">
        <v>30</v>
      </c>
      <c r="G44" s="33">
        <v>15</v>
      </c>
      <c r="H44" s="33">
        <v>8</v>
      </c>
      <c r="I44" s="33">
        <v>25</v>
      </c>
      <c r="J44" s="33">
        <v>3</v>
      </c>
      <c r="K44" s="33">
        <v>5</v>
      </c>
      <c r="L44" s="33">
        <f t="shared" si="0"/>
        <v>86</v>
      </c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</row>
    <row r="45" spans="1:61" s="5" customFormat="1" ht="12.75" customHeight="1" x14ac:dyDescent="0.2">
      <c r="A45" s="11" t="s">
        <v>146</v>
      </c>
      <c r="B45" s="15" t="s">
        <v>219</v>
      </c>
      <c r="C45" s="11" t="s">
        <v>72</v>
      </c>
      <c r="D45" s="12">
        <v>166700</v>
      </c>
      <c r="E45" s="12">
        <v>150000</v>
      </c>
      <c r="F45" s="33">
        <v>25</v>
      </c>
      <c r="G45" s="33">
        <v>7</v>
      </c>
      <c r="H45" s="33">
        <v>7</v>
      </c>
      <c r="I45" s="33">
        <v>25</v>
      </c>
      <c r="J45" s="33">
        <v>4</v>
      </c>
      <c r="K45" s="33">
        <v>5</v>
      </c>
      <c r="L45" s="33">
        <f t="shared" si="0"/>
        <v>73</v>
      </c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</row>
    <row r="46" spans="1:61" s="5" customFormat="1" ht="12.75" customHeight="1" x14ac:dyDescent="0.2">
      <c r="A46" s="11" t="s">
        <v>147</v>
      </c>
      <c r="B46" s="11" t="s">
        <v>220</v>
      </c>
      <c r="C46" s="11" t="s">
        <v>73</v>
      </c>
      <c r="D46" s="12">
        <v>176000</v>
      </c>
      <c r="E46" s="12">
        <v>128000</v>
      </c>
      <c r="F46" s="33">
        <v>30</v>
      </c>
      <c r="G46" s="33">
        <v>12</v>
      </c>
      <c r="H46" s="33">
        <v>8</v>
      </c>
      <c r="I46" s="33">
        <v>25</v>
      </c>
      <c r="J46" s="33">
        <v>5</v>
      </c>
      <c r="K46" s="33">
        <v>5</v>
      </c>
      <c r="L46" s="33">
        <f t="shared" si="0"/>
        <v>85</v>
      </c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</row>
    <row r="47" spans="1:61" s="5" customFormat="1" ht="12.75" customHeight="1" x14ac:dyDescent="0.2">
      <c r="A47" s="11" t="s">
        <v>148</v>
      </c>
      <c r="B47" s="11" t="s">
        <v>221</v>
      </c>
      <c r="C47" s="11" t="s">
        <v>74</v>
      </c>
      <c r="D47" s="12">
        <v>166700</v>
      </c>
      <c r="E47" s="12">
        <v>150000</v>
      </c>
      <c r="F47" s="33">
        <v>22</v>
      </c>
      <c r="G47" s="33">
        <v>10</v>
      </c>
      <c r="H47" s="33">
        <v>10</v>
      </c>
      <c r="I47" s="33">
        <v>25</v>
      </c>
      <c r="J47" s="33">
        <v>3</v>
      </c>
      <c r="K47" s="33">
        <v>5</v>
      </c>
      <c r="L47" s="33">
        <f t="shared" si="0"/>
        <v>75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</row>
    <row r="48" spans="1:61" s="5" customFormat="1" ht="12.75" customHeight="1" x14ac:dyDescent="0.2">
      <c r="A48" s="11" t="s">
        <v>149</v>
      </c>
      <c r="B48" s="11" t="s">
        <v>222</v>
      </c>
      <c r="C48" s="11" t="s">
        <v>75</v>
      </c>
      <c r="D48" s="12">
        <v>166700</v>
      </c>
      <c r="E48" s="12">
        <v>150000</v>
      </c>
      <c r="F48" s="33">
        <v>25</v>
      </c>
      <c r="G48" s="33">
        <v>10</v>
      </c>
      <c r="H48" s="33">
        <v>8</v>
      </c>
      <c r="I48" s="33">
        <v>25</v>
      </c>
      <c r="J48" s="33">
        <v>5</v>
      </c>
      <c r="K48" s="33">
        <v>5</v>
      </c>
      <c r="L48" s="33">
        <f t="shared" si="0"/>
        <v>78</v>
      </c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</row>
    <row r="49" spans="1:12" x14ac:dyDescent="0.2">
      <c r="A49" s="11" t="s">
        <v>150</v>
      </c>
      <c r="B49" s="11" t="s">
        <v>223</v>
      </c>
      <c r="C49" s="11" t="s">
        <v>76</v>
      </c>
      <c r="D49" s="12">
        <v>166700</v>
      </c>
      <c r="E49" s="12">
        <v>150000</v>
      </c>
      <c r="F49" s="33">
        <v>35</v>
      </c>
      <c r="G49" s="33">
        <v>11</v>
      </c>
      <c r="H49" s="33">
        <v>10</v>
      </c>
      <c r="I49" s="33">
        <v>25</v>
      </c>
      <c r="J49" s="33">
        <v>2</v>
      </c>
      <c r="K49" s="33">
        <v>5</v>
      </c>
      <c r="L49" s="33">
        <f t="shared" si="0"/>
        <v>88</v>
      </c>
    </row>
    <row r="50" spans="1:12" x14ac:dyDescent="0.2">
      <c r="A50" s="11" t="s">
        <v>151</v>
      </c>
      <c r="B50" s="11" t="s">
        <v>224</v>
      </c>
      <c r="C50" s="11" t="s">
        <v>77</v>
      </c>
      <c r="D50" s="12">
        <v>200000</v>
      </c>
      <c r="E50" s="12">
        <v>150000</v>
      </c>
      <c r="F50" s="33">
        <v>20</v>
      </c>
      <c r="G50" s="33">
        <v>8</v>
      </c>
      <c r="H50" s="33">
        <v>8</v>
      </c>
      <c r="I50" s="33">
        <v>25</v>
      </c>
      <c r="J50" s="33">
        <v>1</v>
      </c>
      <c r="K50" s="33">
        <v>5</v>
      </c>
      <c r="L50" s="33">
        <f t="shared" si="0"/>
        <v>67</v>
      </c>
    </row>
    <row r="51" spans="1:12" x14ac:dyDescent="0.2">
      <c r="A51" s="11" t="s">
        <v>152</v>
      </c>
      <c r="B51" s="11" t="s">
        <v>225</v>
      </c>
      <c r="C51" s="16" t="s">
        <v>78</v>
      </c>
      <c r="D51" s="12">
        <v>167000</v>
      </c>
      <c r="E51" s="12">
        <v>150000</v>
      </c>
      <c r="F51" s="33">
        <v>20</v>
      </c>
      <c r="G51" s="33">
        <v>6</v>
      </c>
      <c r="H51" s="33">
        <v>9</v>
      </c>
      <c r="I51" s="33">
        <v>25</v>
      </c>
      <c r="J51" s="33">
        <v>4</v>
      </c>
      <c r="K51" s="33">
        <v>5</v>
      </c>
      <c r="L51" s="33">
        <f t="shared" si="0"/>
        <v>69</v>
      </c>
    </row>
    <row r="52" spans="1:12" x14ac:dyDescent="0.2">
      <c r="A52" s="11" t="s">
        <v>153</v>
      </c>
      <c r="B52" s="11" t="s">
        <v>226</v>
      </c>
      <c r="C52" s="16" t="s">
        <v>79</v>
      </c>
      <c r="D52" s="12">
        <v>166700</v>
      </c>
      <c r="E52" s="12">
        <v>150000</v>
      </c>
      <c r="F52" s="33">
        <v>32</v>
      </c>
      <c r="G52" s="33">
        <v>9</v>
      </c>
      <c r="H52" s="33">
        <v>8</v>
      </c>
      <c r="I52" s="33">
        <v>25</v>
      </c>
      <c r="J52" s="33">
        <v>4</v>
      </c>
      <c r="K52" s="33">
        <v>5</v>
      </c>
      <c r="L52" s="33">
        <f t="shared" si="0"/>
        <v>83</v>
      </c>
    </row>
    <row r="53" spans="1:12" x14ac:dyDescent="0.2">
      <c r="A53" s="11" t="s">
        <v>154</v>
      </c>
      <c r="B53" s="11" t="s">
        <v>227</v>
      </c>
      <c r="C53" s="16" t="s">
        <v>80</v>
      </c>
      <c r="D53" s="12">
        <v>166700</v>
      </c>
      <c r="E53" s="12">
        <v>150000</v>
      </c>
      <c r="F53" s="33">
        <v>35</v>
      </c>
      <c r="G53" s="33">
        <v>10</v>
      </c>
      <c r="H53" s="33">
        <v>6</v>
      </c>
      <c r="I53" s="33">
        <v>25</v>
      </c>
      <c r="J53" s="33">
        <v>0</v>
      </c>
      <c r="K53" s="33">
        <v>5</v>
      </c>
      <c r="L53" s="33">
        <f t="shared" si="0"/>
        <v>81</v>
      </c>
    </row>
    <row r="54" spans="1:12" x14ac:dyDescent="0.2">
      <c r="A54" s="11" t="s">
        <v>155</v>
      </c>
      <c r="B54" s="11" t="s">
        <v>228</v>
      </c>
      <c r="C54" s="16" t="s">
        <v>81</v>
      </c>
      <c r="D54" s="12">
        <v>167000</v>
      </c>
      <c r="E54" s="12">
        <v>150000</v>
      </c>
      <c r="F54" s="33">
        <v>25</v>
      </c>
      <c r="G54" s="33">
        <v>5</v>
      </c>
      <c r="H54" s="33">
        <v>5</v>
      </c>
      <c r="I54" s="33">
        <v>25</v>
      </c>
      <c r="J54" s="33">
        <v>0</v>
      </c>
      <c r="K54" s="33">
        <v>5</v>
      </c>
      <c r="L54" s="33">
        <f t="shared" si="0"/>
        <v>65</v>
      </c>
    </row>
    <row r="55" spans="1:12" x14ac:dyDescent="0.2">
      <c r="A55" s="11" t="s">
        <v>156</v>
      </c>
      <c r="B55" s="11" t="s">
        <v>229</v>
      </c>
      <c r="C55" s="16" t="s">
        <v>82</v>
      </c>
      <c r="D55" s="12">
        <v>170000</v>
      </c>
      <c r="E55" s="12">
        <v>150000</v>
      </c>
      <c r="F55" s="33">
        <v>15</v>
      </c>
      <c r="G55" s="33">
        <v>5</v>
      </c>
      <c r="H55" s="33">
        <v>5</v>
      </c>
      <c r="I55" s="33">
        <v>25</v>
      </c>
      <c r="J55" s="33">
        <v>4</v>
      </c>
      <c r="K55" s="33">
        <v>5</v>
      </c>
      <c r="L55" s="33">
        <f t="shared" si="0"/>
        <v>59</v>
      </c>
    </row>
    <row r="56" spans="1:12" x14ac:dyDescent="0.2">
      <c r="A56" s="11" t="s">
        <v>157</v>
      </c>
      <c r="B56" s="11" t="s">
        <v>230</v>
      </c>
      <c r="C56" s="16" t="s">
        <v>83</v>
      </c>
      <c r="D56" s="12">
        <v>167000</v>
      </c>
      <c r="E56" s="12">
        <v>150000</v>
      </c>
      <c r="F56" s="33">
        <v>38</v>
      </c>
      <c r="G56" s="33">
        <v>12</v>
      </c>
      <c r="H56" s="33">
        <v>10</v>
      </c>
      <c r="I56" s="33">
        <v>25</v>
      </c>
      <c r="J56" s="33">
        <v>5</v>
      </c>
      <c r="K56" s="33">
        <v>5</v>
      </c>
      <c r="L56" s="33">
        <f t="shared" si="0"/>
        <v>95</v>
      </c>
    </row>
    <row r="57" spans="1:12" x14ac:dyDescent="0.2">
      <c r="A57" s="11" t="s">
        <v>158</v>
      </c>
      <c r="B57" s="11" t="s">
        <v>231</v>
      </c>
      <c r="C57" s="16" t="s">
        <v>84</v>
      </c>
      <c r="D57" s="12">
        <v>166700</v>
      </c>
      <c r="E57" s="12">
        <v>150000</v>
      </c>
      <c r="F57" s="33">
        <v>20</v>
      </c>
      <c r="G57" s="33">
        <v>8</v>
      </c>
      <c r="H57" s="33">
        <v>6</v>
      </c>
      <c r="I57" s="33">
        <v>25</v>
      </c>
      <c r="J57" s="33">
        <v>2</v>
      </c>
      <c r="K57" s="33">
        <v>5</v>
      </c>
      <c r="L57" s="33">
        <f t="shared" si="0"/>
        <v>66</v>
      </c>
    </row>
    <row r="58" spans="1:12" x14ac:dyDescent="0.2">
      <c r="A58" s="11" t="s">
        <v>159</v>
      </c>
      <c r="B58" s="11" t="s">
        <v>232</v>
      </c>
      <c r="C58" s="16" t="s">
        <v>85</v>
      </c>
      <c r="D58" s="12">
        <v>180000</v>
      </c>
      <c r="E58" s="12">
        <v>150000</v>
      </c>
      <c r="F58" s="33">
        <v>25</v>
      </c>
      <c r="G58" s="33">
        <v>8</v>
      </c>
      <c r="H58" s="33">
        <v>5</v>
      </c>
      <c r="I58" s="33">
        <v>25</v>
      </c>
      <c r="J58" s="33">
        <v>0</v>
      </c>
      <c r="K58" s="33">
        <v>5</v>
      </c>
      <c r="L58" s="33">
        <f t="shared" si="0"/>
        <v>68</v>
      </c>
    </row>
    <row r="59" spans="1:12" x14ac:dyDescent="0.2">
      <c r="A59" s="11" t="s">
        <v>160</v>
      </c>
      <c r="B59" s="11" t="s">
        <v>233</v>
      </c>
      <c r="C59" s="16" t="s">
        <v>86</v>
      </c>
      <c r="D59" s="12">
        <v>167000</v>
      </c>
      <c r="E59" s="12">
        <v>150000</v>
      </c>
      <c r="F59" s="33">
        <v>35</v>
      </c>
      <c r="G59" s="33">
        <v>15</v>
      </c>
      <c r="H59" s="33">
        <v>10</v>
      </c>
      <c r="I59" s="33">
        <v>25</v>
      </c>
      <c r="J59" s="33">
        <v>2</v>
      </c>
      <c r="K59" s="33">
        <v>5</v>
      </c>
      <c r="L59" s="33">
        <f t="shared" si="0"/>
        <v>92</v>
      </c>
    </row>
    <row r="60" spans="1:12" x14ac:dyDescent="0.2">
      <c r="A60" s="11" t="s">
        <v>161</v>
      </c>
      <c r="B60" s="11" t="s">
        <v>234</v>
      </c>
      <c r="C60" s="16" t="s">
        <v>87</v>
      </c>
      <c r="D60" s="12">
        <v>170000</v>
      </c>
      <c r="E60" s="12">
        <v>150000</v>
      </c>
      <c r="F60" s="33">
        <v>27</v>
      </c>
      <c r="G60" s="33">
        <v>9</v>
      </c>
      <c r="H60" s="33">
        <v>7</v>
      </c>
      <c r="I60" s="33">
        <v>25</v>
      </c>
      <c r="J60" s="33">
        <v>4</v>
      </c>
      <c r="K60" s="33">
        <v>5</v>
      </c>
      <c r="L60" s="33">
        <f t="shared" si="0"/>
        <v>77</v>
      </c>
    </row>
    <row r="61" spans="1:12" x14ac:dyDescent="0.2">
      <c r="A61" s="11" t="s">
        <v>162</v>
      </c>
      <c r="B61" s="15" t="s">
        <v>235</v>
      </c>
      <c r="C61" s="16" t="s">
        <v>88</v>
      </c>
      <c r="D61" s="12">
        <v>166700</v>
      </c>
      <c r="E61" s="12">
        <v>150000</v>
      </c>
      <c r="F61" s="33">
        <v>20</v>
      </c>
      <c r="G61" s="33">
        <v>9</v>
      </c>
      <c r="H61" s="33">
        <v>5</v>
      </c>
      <c r="I61" s="33">
        <v>25</v>
      </c>
      <c r="J61" s="33">
        <v>1</v>
      </c>
      <c r="K61" s="33">
        <v>5</v>
      </c>
      <c r="L61" s="33">
        <f t="shared" si="0"/>
        <v>65</v>
      </c>
    </row>
    <row r="62" spans="1:12" x14ac:dyDescent="0.2">
      <c r="A62" s="11" t="s">
        <v>163</v>
      </c>
      <c r="B62" s="15" t="s">
        <v>236</v>
      </c>
      <c r="C62" s="16" t="s">
        <v>89</v>
      </c>
      <c r="D62" s="12">
        <v>166700</v>
      </c>
      <c r="E62" s="12">
        <v>150000</v>
      </c>
      <c r="F62" s="33">
        <v>28</v>
      </c>
      <c r="G62" s="33">
        <v>10</v>
      </c>
      <c r="H62" s="33">
        <v>5</v>
      </c>
      <c r="I62" s="33">
        <v>25</v>
      </c>
      <c r="J62" s="33">
        <v>5</v>
      </c>
      <c r="K62" s="33">
        <v>5</v>
      </c>
      <c r="L62" s="33">
        <f t="shared" si="0"/>
        <v>78</v>
      </c>
    </row>
    <row r="63" spans="1:12" x14ac:dyDescent="0.2">
      <c r="A63" s="11" t="s">
        <v>164</v>
      </c>
      <c r="B63" s="11" t="s">
        <v>237</v>
      </c>
      <c r="C63" s="16" t="s">
        <v>90</v>
      </c>
      <c r="D63" s="12">
        <v>170000</v>
      </c>
      <c r="E63" s="12">
        <v>150000</v>
      </c>
      <c r="F63" s="33">
        <v>20</v>
      </c>
      <c r="G63" s="33">
        <v>7</v>
      </c>
      <c r="H63" s="33">
        <v>7</v>
      </c>
      <c r="I63" s="33">
        <v>25</v>
      </c>
      <c r="J63" s="33">
        <v>4</v>
      </c>
      <c r="K63" s="33">
        <v>5</v>
      </c>
      <c r="L63" s="33">
        <f t="shared" si="0"/>
        <v>68</v>
      </c>
    </row>
    <row r="64" spans="1:12" x14ac:dyDescent="0.2">
      <c r="A64" s="11" t="s">
        <v>165</v>
      </c>
      <c r="B64" s="11" t="s">
        <v>238</v>
      </c>
      <c r="C64" s="11" t="s">
        <v>91</v>
      </c>
      <c r="D64" s="18">
        <v>166700</v>
      </c>
      <c r="E64" s="18">
        <v>150000</v>
      </c>
      <c r="F64" s="33">
        <v>22</v>
      </c>
      <c r="G64" s="33">
        <v>8</v>
      </c>
      <c r="H64" s="33">
        <v>6</v>
      </c>
      <c r="I64" s="33">
        <v>25</v>
      </c>
      <c r="J64" s="33">
        <v>2</v>
      </c>
      <c r="K64" s="33">
        <v>5</v>
      </c>
      <c r="L64" s="33">
        <f t="shared" si="0"/>
        <v>68</v>
      </c>
    </row>
    <row r="65" spans="1:12" x14ac:dyDescent="0.2">
      <c r="A65" s="11" t="s">
        <v>166</v>
      </c>
      <c r="B65" s="11" t="s">
        <v>239</v>
      </c>
      <c r="C65" s="11" t="s">
        <v>92</v>
      </c>
      <c r="D65" s="18">
        <v>460000</v>
      </c>
      <c r="E65" s="18">
        <v>150000</v>
      </c>
      <c r="F65" s="33">
        <v>33</v>
      </c>
      <c r="G65" s="33">
        <v>10</v>
      </c>
      <c r="H65" s="33">
        <v>6</v>
      </c>
      <c r="I65" s="33">
        <v>25</v>
      </c>
      <c r="J65" s="33">
        <v>2</v>
      </c>
      <c r="K65" s="33">
        <v>5</v>
      </c>
      <c r="L65" s="33">
        <f t="shared" si="0"/>
        <v>81</v>
      </c>
    </row>
    <row r="66" spans="1:12" x14ac:dyDescent="0.2">
      <c r="A66" s="11" t="s">
        <v>167</v>
      </c>
      <c r="B66" s="11" t="s">
        <v>240</v>
      </c>
      <c r="C66" s="11" t="s">
        <v>93</v>
      </c>
      <c r="D66" s="18">
        <v>167000</v>
      </c>
      <c r="E66" s="18">
        <v>150000</v>
      </c>
      <c r="F66" s="33">
        <v>24</v>
      </c>
      <c r="G66" s="33">
        <v>8</v>
      </c>
      <c r="H66" s="33">
        <v>6</v>
      </c>
      <c r="I66" s="33">
        <v>25</v>
      </c>
      <c r="J66" s="33">
        <v>0</v>
      </c>
      <c r="K66" s="33">
        <v>5</v>
      </c>
      <c r="L66" s="33">
        <f t="shared" si="0"/>
        <v>68</v>
      </c>
    </row>
    <row r="67" spans="1:12" x14ac:dyDescent="0.2">
      <c r="A67" s="11" t="s">
        <v>168</v>
      </c>
      <c r="B67" s="15" t="s">
        <v>241</v>
      </c>
      <c r="C67" s="11" t="s">
        <v>94</v>
      </c>
      <c r="D67" s="18">
        <v>190500</v>
      </c>
      <c r="E67" s="18">
        <v>150000</v>
      </c>
      <c r="F67" s="33">
        <v>32</v>
      </c>
      <c r="G67" s="33">
        <v>10</v>
      </c>
      <c r="H67" s="33">
        <v>9</v>
      </c>
      <c r="I67" s="33">
        <v>25</v>
      </c>
      <c r="J67" s="33">
        <v>4</v>
      </c>
      <c r="K67" s="33">
        <v>5</v>
      </c>
      <c r="L67" s="33">
        <f t="shared" si="0"/>
        <v>85</v>
      </c>
    </row>
    <row r="68" spans="1:12" x14ac:dyDescent="0.2">
      <c r="A68" s="11" t="s">
        <v>169</v>
      </c>
      <c r="B68" s="15" t="s">
        <v>242</v>
      </c>
      <c r="C68" s="11" t="s">
        <v>95</v>
      </c>
      <c r="D68" s="18">
        <v>205500</v>
      </c>
      <c r="E68" s="18">
        <v>150000</v>
      </c>
      <c r="F68" s="33">
        <v>20</v>
      </c>
      <c r="G68" s="33">
        <v>7</v>
      </c>
      <c r="H68" s="33">
        <v>7</v>
      </c>
      <c r="I68" s="33">
        <v>25</v>
      </c>
      <c r="J68" s="33">
        <v>2</v>
      </c>
      <c r="K68" s="33">
        <v>5</v>
      </c>
      <c r="L68" s="33">
        <f t="shared" si="0"/>
        <v>66</v>
      </c>
    </row>
    <row r="69" spans="1:12" x14ac:dyDescent="0.2">
      <c r="A69" s="11" t="s">
        <v>170</v>
      </c>
      <c r="B69" s="15" t="s">
        <v>243</v>
      </c>
      <c r="C69" s="11" t="s">
        <v>96</v>
      </c>
      <c r="D69" s="12">
        <v>166700</v>
      </c>
      <c r="E69" s="12">
        <v>150000</v>
      </c>
      <c r="F69" s="33">
        <v>20</v>
      </c>
      <c r="G69" s="33">
        <v>7</v>
      </c>
      <c r="H69" s="33">
        <v>6</v>
      </c>
      <c r="I69" s="33">
        <v>25</v>
      </c>
      <c r="J69" s="33">
        <v>5</v>
      </c>
      <c r="K69" s="33">
        <v>5</v>
      </c>
      <c r="L69" s="33">
        <f t="shared" si="0"/>
        <v>68</v>
      </c>
    </row>
    <row r="70" spans="1:12" x14ac:dyDescent="0.2">
      <c r="A70" s="11" t="s">
        <v>171</v>
      </c>
      <c r="B70" s="15" t="s">
        <v>244</v>
      </c>
      <c r="C70" s="11" t="s">
        <v>97</v>
      </c>
      <c r="D70" s="12">
        <v>166700</v>
      </c>
      <c r="E70" s="12">
        <v>150000</v>
      </c>
      <c r="F70" s="33">
        <v>34</v>
      </c>
      <c r="G70" s="33">
        <v>11</v>
      </c>
      <c r="H70" s="33">
        <v>8</v>
      </c>
      <c r="I70" s="33">
        <v>25</v>
      </c>
      <c r="J70" s="33">
        <v>5</v>
      </c>
      <c r="K70" s="33">
        <v>5</v>
      </c>
      <c r="L70" s="33">
        <f t="shared" si="0"/>
        <v>88</v>
      </c>
    </row>
    <row r="71" spans="1:12" x14ac:dyDescent="0.2">
      <c r="A71" s="11" t="s">
        <v>172</v>
      </c>
      <c r="B71" s="11" t="s">
        <v>245</v>
      </c>
      <c r="C71" s="11" t="s">
        <v>98</v>
      </c>
      <c r="D71" s="12">
        <v>170500</v>
      </c>
      <c r="E71" s="12">
        <v>150000</v>
      </c>
      <c r="F71" s="33">
        <v>22</v>
      </c>
      <c r="G71" s="33">
        <v>7</v>
      </c>
      <c r="H71" s="33">
        <v>7</v>
      </c>
      <c r="I71" s="33">
        <v>25</v>
      </c>
      <c r="J71" s="33">
        <v>2</v>
      </c>
      <c r="K71" s="33">
        <v>5</v>
      </c>
      <c r="L71" s="33">
        <f t="shared" si="0"/>
        <v>68</v>
      </c>
    </row>
    <row r="72" spans="1:12" x14ac:dyDescent="0.2">
      <c r="A72" s="11" t="s">
        <v>173</v>
      </c>
      <c r="B72" s="11" t="s">
        <v>246</v>
      </c>
      <c r="C72" s="11" t="s">
        <v>99</v>
      </c>
      <c r="D72" s="12">
        <v>170000</v>
      </c>
      <c r="E72" s="12">
        <v>150000</v>
      </c>
      <c r="F72" s="33">
        <v>21</v>
      </c>
      <c r="G72" s="33">
        <v>7</v>
      </c>
      <c r="H72" s="33">
        <v>6</v>
      </c>
      <c r="I72" s="33">
        <v>25</v>
      </c>
      <c r="J72" s="33">
        <v>1</v>
      </c>
      <c r="K72" s="33">
        <v>5</v>
      </c>
      <c r="L72" s="33">
        <f t="shared" si="0"/>
        <v>65</v>
      </c>
    </row>
    <row r="73" spans="1:12" x14ac:dyDescent="0.2">
      <c r="A73" s="11" t="s">
        <v>174</v>
      </c>
      <c r="B73" s="11" t="s">
        <v>247</v>
      </c>
      <c r="C73" s="11" t="s">
        <v>100</v>
      </c>
      <c r="D73" s="12">
        <v>170000</v>
      </c>
      <c r="E73" s="12">
        <v>150000</v>
      </c>
      <c r="F73" s="33">
        <v>22</v>
      </c>
      <c r="G73" s="33">
        <v>7</v>
      </c>
      <c r="H73" s="33">
        <v>6</v>
      </c>
      <c r="I73" s="33">
        <v>25</v>
      </c>
      <c r="J73" s="33">
        <v>2</v>
      </c>
      <c r="K73" s="33">
        <v>5</v>
      </c>
      <c r="L73" s="33">
        <f t="shared" si="0"/>
        <v>67</v>
      </c>
    </row>
    <row r="74" spans="1:12" x14ac:dyDescent="0.2">
      <c r="A74" s="11" t="s">
        <v>175</v>
      </c>
      <c r="B74" s="15" t="s">
        <v>248</v>
      </c>
      <c r="C74" s="11" t="s">
        <v>101</v>
      </c>
      <c r="D74" s="12">
        <v>170000</v>
      </c>
      <c r="E74" s="12">
        <v>150000</v>
      </c>
      <c r="F74" s="33">
        <v>22</v>
      </c>
      <c r="G74" s="33">
        <v>7</v>
      </c>
      <c r="H74" s="33">
        <v>6</v>
      </c>
      <c r="I74" s="33">
        <v>25</v>
      </c>
      <c r="J74" s="33">
        <v>2</v>
      </c>
      <c r="K74" s="33">
        <v>5</v>
      </c>
      <c r="L74" s="33">
        <f t="shared" si="0"/>
        <v>67</v>
      </c>
    </row>
    <row r="75" spans="1:12" x14ac:dyDescent="0.2">
      <c r="A75" s="11" t="s">
        <v>176</v>
      </c>
      <c r="B75" s="15" t="s">
        <v>249</v>
      </c>
      <c r="C75" s="11" t="s">
        <v>102</v>
      </c>
      <c r="D75" s="12">
        <v>170000</v>
      </c>
      <c r="E75" s="12">
        <v>150000</v>
      </c>
      <c r="F75" s="33">
        <v>20</v>
      </c>
      <c r="G75" s="33">
        <v>7</v>
      </c>
      <c r="H75" s="33">
        <v>6</v>
      </c>
      <c r="I75" s="33">
        <v>25</v>
      </c>
      <c r="J75" s="33">
        <v>2</v>
      </c>
      <c r="K75" s="33">
        <v>5</v>
      </c>
      <c r="L75" s="33">
        <f t="shared" si="0"/>
        <v>65</v>
      </c>
    </row>
    <row r="76" spans="1:12" x14ac:dyDescent="0.2">
      <c r="A76" s="11" t="s">
        <v>177</v>
      </c>
      <c r="B76" s="15" t="s">
        <v>250</v>
      </c>
      <c r="C76" s="11" t="s">
        <v>103</v>
      </c>
      <c r="D76" s="18">
        <v>166700</v>
      </c>
      <c r="E76" s="18">
        <v>150000</v>
      </c>
      <c r="F76" s="33">
        <v>24</v>
      </c>
      <c r="G76" s="33">
        <v>7</v>
      </c>
      <c r="H76" s="33">
        <v>6</v>
      </c>
      <c r="I76" s="33">
        <v>25</v>
      </c>
      <c r="J76" s="33">
        <v>4</v>
      </c>
      <c r="K76" s="33">
        <v>5</v>
      </c>
      <c r="L76" s="33">
        <f t="shared" si="0"/>
        <v>71</v>
      </c>
    </row>
    <row r="77" spans="1:12" x14ac:dyDescent="0.2">
      <c r="A77" s="11" t="s">
        <v>178</v>
      </c>
      <c r="B77" s="11" t="s">
        <v>251</v>
      </c>
      <c r="C77" s="11" t="s">
        <v>104</v>
      </c>
      <c r="D77" s="18">
        <v>180000</v>
      </c>
      <c r="E77" s="18">
        <v>150000</v>
      </c>
      <c r="F77" s="33">
        <v>30</v>
      </c>
      <c r="G77" s="33">
        <v>9</v>
      </c>
      <c r="H77" s="33">
        <v>8</v>
      </c>
      <c r="I77" s="33">
        <v>25</v>
      </c>
      <c r="J77" s="33">
        <v>5</v>
      </c>
      <c r="K77" s="33">
        <v>5</v>
      </c>
      <c r="L77" s="33">
        <f t="shared" ref="L77:L85" si="1">SUM(F77:K77)</f>
        <v>82</v>
      </c>
    </row>
    <row r="78" spans="1:12" x14ac:dyDescent="0.2">
      <c r="A78" s="11" t="s">
        <v>179</v>
      </c>
      <c r="B78" s="16" t="s">
        <v>252</v>
      </c>
      <c r="C78" s="11" t="s">
        <v>105</v>
      </c>
      <c r="D78" s="18">
        <v>167000</v>
      </c>
      <c r="E78" s="18">
        <v>150000</v>
      </c>
      <c r="F78" s="33">
        <v>22</v>
      </c>
      <c r="G78" s="33">
        <v>5</v>
      </c>
      <c r="H78" s="33">
        <v>6</v>
      </c>
      <c r="I78" s="33">
        <v>25</v>
      </c>
      <c r="J78" s="33">
        <v>0</v>
      </c>
      <c r="K78" s="33">
        <v>5</v>
      </c>
      <c r="L78" s="33">
        <f t="shared" si="1"/>
        <v>63</v>
      </c>
    </row>
    <row r="79" spans="1:12" x14ac:dyDescent="0.2">
      <c r="A79" s="11" t="s">
        <v>180</v>
      </c>
      <c r="B79" s="16" t="s">
        <v>253</v>
      </c>
      <c r="C79" s="11" t="s">
        <v>106</v>
      </c>
      <c r="D79" s="18">
        <v>170000</v>
      </c>
      <c r="E79" s="18">
        <v>150000</v>
      </c>
      <c r="F79" s="33">
        <v>22</v>
      </c>
      <c r="G79" s="33">
        <v>7</v>
      </c>
      <c r="H79" s="33">
        <v>6</v>
      </c>
      <c r="I79" s="33">
        <v>25</v>
      </c>
      <c r="J79" s="33">
        <v>3</v>
      </c>
      <c r="K79" s="33">
        <v>5</v>
      </c>
      <c r="L79" s="33">
        <f t="shared" si="1"/>
        <v>68</v>
      </c>
    </row>
    <row r="80" spans="1:12" x14ac:dyDescent="0.2">
      <c r="A80" s="11" t="s">
        <v>181</v>
      </c>
      <c r="B80" s="16" t="s">
        <v>254</v>
      </c>
      <c r="C80" s="11" t="s">
        <v>107</v>
      </c>
      <c r="D80" s="18">
        <v>170000</v>
      </c>
      <c r="E80" s="18">
        <v>150000</v>
      </c>
      <c r="F80" s="33">
        <v>20</v>
      </c>
      <c r="G80" s="33">
        <v>6</v>
      </c>
      <c r="H80" s="33">
        <v>7</v>
      </c>
      <c r="I80" s="33">
        <v>25</v>
      </c>
      <c r="J80" s="33">
        <v>3</v>
      </c>
      <c r="K80" s="33">
        <v>5</v>
      </c>
      <c r="L80" s="33">
        <f t="shared" si="1"/>
        <v>66</v>
      </c>
    </row>
    <row r="81" spans="1:12" x14ac:dyDescent="0.2">
      <c r="A81" s="11" t="s">
        <v>182</v>
      </c>
      <c r="B81" s="15" t="s">
        <v>255</v>
      </c>
      <c r="C81" s="11" t="s">
        <v>108</v>
      </c>
      <c r="D81" s="18">
        <v>187000</v>
      </c>
      <c r="E81" s="18">
        <v>150000</v>
      </c>
      <c r="F81" s="33">
        <v>35</v>
      </c>
      <c r="G81" s="33">
        <v>12</v>
      </c>
      <c r="H81" s="33">
        <v>8</v>
      </c>
      <c r="I81" s="33">
        <v>25</v>
      </c>
      <c r="J81" s="33">
        <v>3</v>
      </c>
      <c r="K81" s="33">
        <v>5</v>
      </c>
      <c r="L81" s="33">
        <f t="shared" si="1"/>
        <v>88</v>
      </c>
    </row>
    <row r="82" spans="1:12" x14ac:dyDescent="0.2">
      <c r="A82" s="11" t="s">
        <v>183</v>
      </c>
      <c r="B82" s="11" t="s">
        <v>256</v>
      </c>
      <c r="C82" s="11" t="s">
        <v>109</v>
      </c>
      <c r="D82" s="18">
        <v>166700</v>
      </c>
      <c r="E82" s="18">
        <v>150000</v>
      </c>
      <c r="F82" s="33">
        <v>33</v>
      </c>
      <c r="G82" s="33">
        <v>12</v>
      </c>
      <c r="H82" s="33">
        <v>7</v>
      </c>
      <c r="I82" s="33">
        <v>25</v>
      </c>
      <c r="J82" s="33">
        <v>5</v>
      </c>
      <c r="K82" s="33">
        <v>5</v>
      </c>
      <c r="L82" s="33">
        <f t="shared" si="1"/>
        <v>87</v>
      </c>
    </row>
    <row r="83" spans="1:12" x14ac:dyDescent="0.2">
      <c r="A83" s="11" t="s">
        <v>184</v>
      </c>
      <c r="B83" s="11" t="s">
        <v>257</v>
      </c>
      <c r="C83" s="11" t="s">
        <v>110</v>
      </c>
      <c r="D83" s="18">
        <v>300000</v>
      </c>
      <c r="E83" s="18">
        <v>150000</v>
      </c>
      <c r="F83" s="33">
        <v>39</v>
      </c>
      <c r="G83" s="33">
        <v>14</v>
      </c>
      <c r="H83" s="33">
        <v>8</v>
      </c>
      <c r="I83" s="33">
        <v>25</v>
      </c>
      <c r="J83" s="33">
        <v>4</v>
      </c>
      <c r="K83" s="33">
        <v>5</v>
      </c>
      <c r="L83" s="33">
        <f t="shared" si="1"/>
        <v>95</v>
      </c>
    </row>
    <row r="84" spans="1:12" x14ac:dyDescent="0.2">
      <c r="A84" s="11" t="s">
        <v>185</v>
      </c>
      <c r="B84" s="11" t="s">
        <v>258</v>
      </c>
      <c r="C84" s="11" t="s">
        <v>111</v>
      </c>
      <c r="D84" s="18">
        <v>166700</v>
      </c>
      <c r="E84" s="18">
        <v>150000</v>
      </c>
      <c r="F84" s="33">
        <v>20</v>
      </c>
      <c r="G84" s="33">
        <v>7</v>
      </c>
      <c r="H84" s="33">
        <v>6</v>
      </c>
      <c r="I84" s="33">
        <v>25</v>
      </c>
      <c r="J84" s="33">
        <v>4</v>
      </c>
      <c r="K84" s="33">
        <v>5</v>
      </c>
      <c r="L84" s="33">
        <f t="shared" si="1"/>
        <v>67</v>
      </c>
    </row>
    <row r="85" spans="1:12" x14ac:dyDescent="0.2">
      <c r="A85" s="11" t="s">
        <v>186</v>
      </c>
      <c r="B85" s="11" t="s">
        <v>259</v>
      </c>
      <c r="C85" s="11" t="s">
        <v>112</v>
      </c>
      <c r="D85" s="18">
        <v>170000</v>
      </c>
      <c r="E85" s="18">
        <v>150000</v>
      </c>
      <c r="F85" s="33">
        <v>31</v>
      </c>
      <c r="G85" s="33">
        <v>13</v>
      </c>
      <c r="H85" s="33">
        <v>8</v>
      </c>
      <c r="I85" s="33">
        <v>25</v>
      </c>
      <c r="J85" s="33">
        <v>5</v>
      </c>
      <c r="K85" s="33">
        <v>5</v>
      </c>
      <c r="L85" s="33">
        <f t="shared" si="1"/>
        <v>87</v>
      </c>
    </row>
    <row r="86" spans="1:12" x14ac:dyDescent="0.25">
      <c r="D86" s="19">
        <f>SUM(D12:D85)</f>
        <v>13534200</v>
      </c>
      <c r="E86" s="19">
        <f>SUM(E12:E85)</f>
        <v>11023000</v>
      </c>
    </row>
  </sheetData>
  <mergeCells count="20">
    <mergeCell ref="I9:I10"/>
    <mergeCell ref="J9:J10"/>
    <mergeCell ref="K9:K10"/>
    <mergeCell ref="L9:L10"/>
    <mergeCell ref="D6:L7"/>
    <mergeCell ref="A7:C7"/>
    <mergeCell ref="A9:A11"/>
    <mergeCell ref="B9:B11"/>
    <mergeCell ref="C9:C11"/>
    <mergeCell ref="D9:D11"/>
    <mergeCell ref="E9:E11"/>
    <mergeCell ref="F9:F10"/>
    <mergeCell ref="G9:G10"/>
    <mergeCell ref="H9:H10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2:F48" xr:uid="{B42C0940-DFAB-428C-87B3-016677889AB5}">
      <formula1>40</formula1>
    </dataValidation>
    <dataValidation type="decimal" operator="lessThanOrEqual" allowBlank="1" showInputMessage="1" showErrorMessage="1" error="max. 5" sqref="J12:K48" xr:uid="{AE575810-BF15-4485-9C67-10C4FFD312AE}">
      <formula1>5</formula1>
    </dataValidation>
    <dataValidation type="decimal" operator="lessThanOrEqual" allowBlank="1" showInputMessage="1" showErrorMessage="1" error="max. 15" sqref="G12:G48" xr:uid="{1EB893B7-30D2-41BC-9722-BAE9A25460F8}">
      <formula1>15</formula1>
    </dataValidation>
    <dataValidation type="decimal" operator="lessThanOrEqual" allowBlank="1" showInputMessage="1" showErrorMessage="1" error="max. 10" sqref="H12:H48" xr:uid="{3C4D4095-3588-4A75-92EC-953BBC7E58AD}">
      <formula1>10</formula1>
    </dataValidation>
    <dataValidation type="decimal" operator="lessThanOrEqual" allowBlank="1" showInputMessage="1" showErrorMessage="1" error="max. 25" sqref="I12:I48" xr:uid="{FEE7329E-FCC8-4A2E-A496-BC21EB55004D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BCD4C-83F2-4F47-8D14-39681C1BF959}">
  <dimension ref="A1:BI86"/>
  <sheetViews>
    <sheetView workbookViewId="0"/>
  </sheetViews>
  <sheetFormatPr defaultColWidth="9.140625" defaultRowHeight="12.75" x14ac:dyDescent="0.25"/>
  <cols>
    <col min="1" max="1" width="11.7109375" style="34" customWidth="1"/>
    <col min="2" max="2" width="30" style="34" bestFit="1" customWidth="1"/>
    <col min="3" max="3" width="43.7109375" style="34" customWidth="1"/>
    <col min="4" max="4" width="15.5703125" style="34" customWidth="1"/>
    <col min="5" max="5" width="15" style="34" customWidth="1"/>
    <col min="6" max="6" width="9.7109375" style="34" customWidth="1"/>
    <col min="7" max="12" width="9.28515625" style="34" customWidth="1"/>
    <col min="13" max="16384" width="9.140625" style="34"/>
  </cols>
  <sheetData>
    <row r="1" spans="1:61" ht="38.25" customHeight="1" x14ac:dyDescent="0.25">
      <c r="A1" s="1" t="s">
        <v>24</v>
      </c>
    </row>
    <row r="2" spans="1:61" ht="14.45" customHeight="1" x14ac:dyDescent="0.25">
      <c r="A2" s="23" t="s">
        <v>36</v>
      </c>
      <c r="B2" s="23"/>
      <c r="C2" s="23"/>
      <c r="D2" s="3" t="s">
        <v>20</v>
      </c>
    </row>
    <row r="3" spans="1:61" ht="14.45" customHeight="1" x14ac:dyDescent="0.25">
      <c r="A3" s="23" t="s">
        <v>26</v>
      </c>
      <c r="B3" s="23"/>
      <c r="C3" s="23"/>
      <c r="D3" s="26" t="s">
        <v>25</v>
      </c>
      <c r="E3" s="26"/>
      <c r="F3" s="26"/>
      <c r="G3" s="26"/>
      <c r="H3" s="26"/>
      <c r="I3" s="26"/>
      <c r="J3" s="26"/>
      <c r="K3" s="26"/>
      <c r="L3" s="26"/>
    </row>
    <row r="4" spans="1:61" ht="14.45" customHeight="1" x14ac:dyDescent="0.25">
      <c r="A4" s="24" t="s">
        <v>37</v>
      </c>
      <c r="B4" s="23"/>
      <c r="C4" s="23"/>
      <c r="D4" s="25"/>
      <c r="E4" s="25"/>
      <c r="F4" s="25"/>
      <c r="G4" s="25"/>
      <c r="H4" s="25"/>
      <c r="I4" s="25"/>
      <c r="J4" s="25"/>
      <c r="K4" s="25"/>
      <c r="L4" s="25"/>
    </row>
    <row r="5" spans="1:61" ht="14.45" customHeight="1" x14ac:dyDescent="0.25">
      <c r="A5" s="34" t="s">
        <v>28</v>
      </c>
      <c r="D5" s="24" t="s">
        <v>23</v>
      </c>
      <c r="E5" s="24"/>
      <c r="F5" s="24"/>
      <c r="G5" s="24"/>
      <c r="H5" s="24"/>
      <c r="I5" s="24"/>
      <c r="J5" s="24"/>
      <c r="K5" s="24"/>
      <c r="L5" s="24"/>
    </row>
    <row r="6" spans="1:61" ht="14.45" customHeight="1" x14ac:dyDescent="0.25">
      <c r="A6" s="3" t="s">
        <v>38</v>
      </c>
      <c r="B6" s="3"/>
      <c r="C6" s="3"/>
      <c r="D6" s="25" t="s">
        <v>27</v>
      </c>
      <c r="E6" s="25"/>
      <c r="F6" s="25"/>
      <c r="G6" s="25"/>
      <c r="H6" s="25"/>
      <c r="I6" s="25"/>
      <c r="J6" s="25"/>
      <c r="K6" s="25"/>
      <c r="L6" s="25"/>
    </row>
    <row r="7" spans="1:61" ht="14.45" customHeight="1" x14ac:dyDescent="0.25">
      <c r="A7" s="23" t="s">
        <v>22</v>
      </c>
      <c r="B7" s="23"/>
      <c r="C7" s="23"/>
      <c r="D7" s="25"/>
      <c r="E7" s="25"/>
      <c r="F7" s="25"/>
      <c r="G7" s="25"/>
      <c r="H7" s="25"/>
      <c r="I7" s="25"/>
      <c r="J7" s="25"/>
      <c r="K7" s="25"/>
      <c r="L7" s="25"/>
    </row>
    <row r="8" spans="1:61" ht="12.6" customHeight="1" x14ac:dyDescent="0.25">
      <c r="A8" s="3"/>
    </row>
    <row r="9" spans="1:61" ht="26.45" customHeight="1" x14ac:dyDescent="0.25">
      <c r="A9" s="21" t="s">
        <v>0</v>
      </c>
      <c r="B9" s="21" t="s">
        <v>1</v>
      </c>
      <c r="C9" s="21" t="s">
        <v>15</v>
      </c>
      <c r="D9" s="21" t="s">
        <v>10</v>
      </c>
      <c r="E9" s="28" t="s">
        <v>2</v>
      </c>
      <c r="F9" s="21" t="s">
        <v>12</v>
      </c>
      <c r="G9" s="21" t="s">
        <v>33</v>
      </c>
      <c r="H9" s="21" t="s">
        <v>11</v>
      </c>
      <c r="I9" s="21" t="s">
        <v>29</v>
      </c>
      <c r="J9" s="21" t="s">
        <v>31</v>
      </c>
      <c r="K9" s="21" t="s">
        <v>32</v>
      </c>
      <c r="L9" s="21" t="s">
        <v>34</v>
      </c>
    </row>
    <row r="10" spans="1:61" ht="59.45" customHeight="1" x14ac:dyDescent="0.25">
      <c r="A10" s="27"/>
      <c r="B10" s="27"/>
      <c r="C10" s="27"/>
      <c r="D10" s="27"/>
      <c r="E10" s="29"/>
      <c r="F10" s="22"/>
      <c r="G10" s="22"/>
      <c r="H10" s="22"/>
      <c r="I10" s="22"/>
      <c r="J10" s="22"/>
      <c r="K10" s="22"/>
      <c r="L10" s="22"/>
    </row>
    <row r="11" spans="1:61" ht="28.9" customHeight="1" x14ac:dyDescent="0.25">
      <c r="A11" s="22"/>
      <c r="B11" s="22"/>
      <c r="C11" s="22"/>
      <c r="D11" s="22"/>
      <c r="E11" s="30"/>
      <c r="F11" s="4" t="s">
        <v>21</v>
      </c>
      <c r="G11" s="4" t="s">
        <v>17</v>
      </c>
      <c r="H11" s="4" t="s">
        <v>19</v>
      </c>
      <c r="I11" s="4" t="s">
        <v>30</v>
      </c>
      <c r="J11" s="4" t="s">
        <v>18</v>
      </c>
      <c r="K11" s="4" t="s">
        <v>18</v>
      </c>
      <c r="L11" s="4"/>
    </row>
    <row r="12" spans="1:61" s="5" customFormat="1" ht="12.75" customHeight="1" x14ac:dyDescent="0.2">
      <c r="A12" s="11" t="s">
        <v>113</v>
      </c>
      <c r="B12" s="11" t="s">
        <v>187</v>
      </c>
      <c r="C12" s="11" t="s">
        <v>39</v>
      </c>
      <c r="D12" s="12">
        <v>167000</v>
      </c>
      <c r="E12" s="12">
        <v>150000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f>SUM(F12:K12)</f>
        <v>0</v>
      </c>
      <c r="M12" s="34" t="s">
        <v>265</v>
      </c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</row>
    <row r="13" spans="1:61" s="5" customFormat="1" ht="12.75" customHeight="1" x14ac:dyDescent="0.2">
      <c r="A13" s="11" t="s">
        <v>114</v>
      </c>
      <c r="B13" s="11" t="s">
        <v>188</v>
      </c>
      <c r="C13" s="11" t="s">
        <v>40</v>
      </c>
      <c r="D13" s="12">
        <v>166700</v>
      </c>
      <c r="E13" s="12">
        <v>150000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f t="shared" ref="L13:L76" si="0">SUM(F13:K13)</f>
        <v>0</v>
      </c>
      <c r="M13" s="34" t="s">
        <v>265</v>
      </c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</row>
    <row r="14" spans="1:61" s="5" customFormat="1" ht="12.75" customHeight="1" x14ac:dyDescent="0.2">
      <c r="A14" s="11" t="s">
        <v>115</v>
      </c>
      <c r="B14" s="11" t="s">
        <v>189</v>
      </c>
      <c r="C14" s="11" t="s">
        <v>41</v>
      </c>
      <c r="D14" s="12">
        <v>245000</v>
      </c>
      <c r="E14" s="12">
        <v>150000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f t="shared" si="0"/>
        <v>0</v>
      </c>
      <c r="M14" s="34" t="s">
        <v>265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</row>
    <row r="15" spans="1:61" s="5" customFormat="1" ht="12.75" customHeight="1" x14ac:dyDescent="0.2">
      <c r="A15" s="11" t="s">
        <v>116</v>
      </c>
      <c r="B15" s="11" t="s">
        <v>187</v>
      </c>
      <c r="C15" s="11" t="s">
        <v>42</v>
      </c>
      <c r="D15" s="12">
        <v>170000</v>
      </c>
      <c r="E15" s="12">
        <v>150000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f t="shared" si="0"/>
        <v>0</v>
      </c>
      <c r="M15" s="34" t="s">
        <v>265</v>
      </c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</row>
    <row r="16" spans="1:61" s="5" customFormat="1" ht="12.75" customHeight="1" x14ac:dyDescent="0.2">
      <c r="A16" s="11" t="s">
        <v>117</v>
      </c>
      <c r="B16" s="15" t="s">
        <v>190</v>
      </c>
      <c r="C16" s="11" t="s">
        <v>43</v>
      </c>
      <c r="D16" s="12">
        <v>250000</v>
      </c>
      <c r="E16" s="12">
        <v>150000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f t="shared" si="0"/>
        <v>0</v>
      </c>
      <c r="M16" s="34" t="s">
        <v>265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</row>
    <row r="17" spans="1:61" s="5" customFormat="1" x14ac:dyDescent="0.2">
      <c r="A17" s="11" t="s">
        <v>118</v>
      </c>
      <c r="B17" s="11" t="s">
        <v>191</v>
      </c>
      <c r="C17" s="11" t="s">
        <v>44</v>
      </c>
      <c r="D17" s="12">
        <v>167000</v>
      </c>
      <c r="E17" s="12">
        <v>150000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f t="shared" si="0"/>
        <v>0</v>
      </c>
      <c r="M17" s="34" t="s">
        <v>265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</row>
    <row r="18" spans="1:61" s="5" customFormat="1" ht="12.75" customHeight="1" x14ac:dyDescent="0.2">
      <c r="A18" s="11" t="s">
        <v>119</v>
      </c>
      <c r="B18" s="11" t="s">
        <v>192</v>
      </c>
      <c r="C18" s="11" t="s">
        <v>45</v>
      </c>
      <c r="D18" s="12">
        <v>294500</v>
      </c>
      <c r="E18" s="12">
        <v>150000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f t="shared" si="0"/>
        <v>0</v>
      </c>
      <c r="M18" s="34" t="s">
        <v>265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</row>
    <row r="19" spans="1:61" s="5" customFormat="1" ht="12.75" customHeight="1" x14ac:dyDescent="0.2">
      <c r="A19" s="11" t="s">
        <v>120</v>
      </c>
      <c r="B19" s="11" t="s">
        <v>193</v>
      </c>
      <c r="C19" s="11" t="s">
        <v>46</v>
      </c>
      <c r="D19" s="12">
        <v>166700</v>
      </c>
      <c r="E19" s="12">
        <v>150000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f t="shared" si="0"/>
        <v>0</v>
      </c>
      <c r="M19" s="34" t="s">
        <v>265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</row>
    <row r="20" spans="1:61" s="5" customFormat="1" ht="13.5" customHeight="1" x14ac:dyDescent="0.2">
      <c r="A20" s="11" t="s">
        <v>121</v>
      </c>
      <c r="B20" s="11" t="s">
        <v>194</v>
      </c>
      <c r="C20" s="11" t="s">
        <v>47</v>
      </c>
      <c r="D20" s="12">
        <v>167000</v>
      </c>
      <c r="E20" s="12">
        <v>150000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f t="shared" si="0"/>
        <v>0</v>
      </c>
      <c r="M20" s="34" t="s">
        <v>265</v>
      </c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</row>
    <row r="21" spans="1:61" s="5" customFormat="1" ht="12.75" customHeight="1" x14ac:dyDescent="0.2">
      <c r="A21" s="11" t="s">
        <v>122</v>
      </c>
      <c r="B21" s="11" t="s">
        <v>195</v>
      </c>
      <c r="C21" s="11" t="s">
        <v>48</v>
      </c>
      <c r="D21" s="12">
        <v>170000</v>
      </c>
      <c r="E21" s="12">
        <v>150000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f t="shared" si="0"/>
        <v>0</v>
      </c>
      <c r="M21" s="34" t="s">
        <v>265</v>
      </c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</row>
    <row r="22" spans="1:61" s="5" customFormat="1" ht="12.75" customHeight="1" x14ac:dyDescent="0.2">
      <c r="A22" s="11" t="s">
        <v>123</v>
      </c>
      <c r="B22" s="11" t="s">
        <v>196</v>
      </c>
      <c r="C22" s="11" t="s">
        <v>49</v>
      </c>
      <c r="D22" s="12">
        <v>170000</v>
      </c>
      <c r="E22" s="12">
        <v>150000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f t="shared" si="0"/>
        <v>0</v>
      </c>
      <c r="M22" s="34" t="s">
        <v>265</v>
      </c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</row>
    <row r="23" spans="1:61" s="5" customFormat="1" ht="12.75" customHeight="1" x14ac:dyDescent="0.2">
      <c r="A23" s="11" t="s">
        <v>124</v>
      </c>
      <c r="B23" s="11" t="s">
        <v>197</v>
      </c>
      <c r="C23" s="11" t="s">
        <v>50</v>
      </c>
      <c r="D23" s="12">
        <v>167000</v>
      </c>
      <c r="E23" s="12">
        <v>150000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f t="shared" si="0"/>
        <v>0</v>
      </c>
      <c r="M23" s="34" t="s">
        <v>265</v>
      </c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</row>
    <row r="24" spans="1:61" s="5" customFormat="1" ht="12.75" customHeight="1" x14ac:dyDescent="0.2">
      <c r="A24" s="11" t="s">
        <v>125</v>
      </c>
      <c r="B24" s="11" t="s">
        <v>198</v>
      </c>
      <c r="C24" s="11" t="s">
        <v>51</v>
      </c>
      <c r="D24" s="12">
        <v>166700</v>
      </c>
      <c r="E24" s="12">
        <v>150000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f t="shared" si="0"/>
        <v>0</v>
      </c>
      <c r="M24" s="34" t="s">
        <v>265</v>
      </c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</row>
    <row r="25" spans="1:61" s="5" customFormat="1" x14ac:dyDescent="0.2">
      <c r="A25" s="11" t="s">
        <v>126</v>
      </c>
      <c r="B25" s="11" t="s">
        <v>199</v>
      </c>
      <c r="C25" s="11" t="s">
        <v>52</v>
      </c>
      <c r="D25" s="12">
        <v>166700</v>
      </c>
      <c r="E25" s="12">
        <v>150000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f t="shared" si="0"/>
        <v>0</v>
      </c>
      <c r="M25" s="34" t="s">
        <v>265</v>
      </c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</row>
    <row r="26" spans="1:61" s="5" customFormat="1" ht="12.75" customHeight="1" x14ac:dyDescent="0.2">
      <c r="A26" s="11" t="s">
        <v>127</v>
      </c>
      <c r="B26" s="11" t="s">
        <v>200</v>
      </c>
      <c r="C26" s="11" t="s">
        <v>53</v>
      </c>
      <c r="D26" s="12">
        <v>167000</v>
      </c>
      <c r="E26" s="12">
        <v>150000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f t="shared" si="0"/>
        <v>0</v>
      </c>
      <c r="M26" s="34" t="s">
        <v>265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</row>
    <row r="27" spans="1:61" s="5" customFormat="1" ht="12.75" customHeight="1" x14ac:dyDescent="0.2">
      <c r="A27" s="11" t="s">
        <v>128</v>
      </c>
      <c r="B27" s="11" t="s">
        <v>201</v>
      </c>
      <c r="C27" s="11" t="s">
        <v>54</v>
      </c>
      <c r="D27" s="12">
        <v>170000</v>
      </c>
      <c r="E27" s="12">
        <v>150000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f t="shared" si="0"/>
        <v>0</v>
      </c>
      <c r="M27" s="34" t="s">
        <v>265</v>
      </c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</row>
    <row r="28" spans="1:61" s="5" customFormat="1" ht="12.75" customHeight="1" x14ac:dyDescent="0.2">
      <c r="A28" s="11" t="s">
        <v>129</v>
      </c>
      <c r="B28" s="16" t="s">
        <v>202</v>
      </c>
      <c r="C28" s="11" t="s">
        <v>55</v>
      </c>
      <c r="D28" s="12">
        <v>166700</v>
      </c>
      <c r="E28" s="12">
        <v>150000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f t="shared" si="0"/>
        <v>0</v>
      </c>
      <c r="M28" s="34" t="s">
        <v>265</v>
      </c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</row>
    <row r="29" spans="1:61" s="5" customFormat="1" ht="12.75" customHeight="1" x14ac:dyDescent="0.2">
      <c r="A29" s="11" t="s">
        <v>130</v>
      </c>
      <c r="B29" s="16" t="s">
        <v>203</v>
      </c>
      <c r="C29" s="17" t="s">
        <v>56</v>
      </c>
      <c r="D29" s="12">
        <v>166700</v>
      </c>
      <c r="E29" s="12">
        <v>150000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f t="shared" si="0"/>
        <v>0</v>
      </c>
      <c r="M29" s="34" t="s">
        <v>265</v>
      </c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</row>
    <row r="30" spans="1:61" s="5" customFormat="1" x14ac:dyDescent="0.2">
      <c r="A30" s="11" t="s">
        <v>131</v>
      </c>
      <c r="B30" s="16" t="s">
        <v>204</v>
      </c>
      <c r="C30" s="17" t="s">
        <v>57</v>
      </c>
      <c r="D30" s="12">
        <v>166700</v>
      </c>
      <c r="E30" s="12">
        <v>150000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f t="shared" si="0"/>
        <v>0</v>
      </c>
      <c r="M30" s="34" t="s">
        <v>265</v>
      </c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</row>
    <row r="31" spans="1:61" s="5" customFormat="1" ht="12.75" customHeight="1" x14ac:dyDescent="0.2">
      <c r="A31" s="11" t="s">
        <v>132</v>
      </c>
      <c r="B31" s="16" t="s">
        <v>205</v>
      </c>
      <c r="C31" s="17" t="s">
        <v>58</v>
      </c>
      <c r="D31" s="12">
        <v>166700</v>
      </c>
      <c r="E31" s="12">
        <v>150000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f t="shared" si="0"/>
        <v>0</v>
      </c>
      <c r="M31" s="34" t="s">
        <v>265</v>
      </c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</row>
    <row r="32" spans="1:61" s="5" customFormat="1" ht="12.75" customHeight="1" x14ac:dyDescent="0.2">
      <c r="A32" s="11" t="s">
        <v>133</v>
      </c>
      <c r="B32" s="16" t="s">
        <v>206</v>
      </c>
      <c r="C32" s="17" t="s">
        <v>59</v>
      </c>
      <c r="D32" s="12">
        <v>167000</v>
      </c>
      <c r="E32" s="12">
        <v>150000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f t="shared" si="0"/>
        <v>0</v>
      </c>
      <c r="M32" s="34" t="s">
        <v>265</v>
      </c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</row>
    <row r="33" spans="1:61" s="5" customFormat="1" ht="12.75" customHeight="1" x14ac:dyDescent="0.2">
      <c r="A33" s="11" t="s">
        <v>134</v>
      </c>
      <c r="B33" s="16" t="s">
        <v>207</v>
      </c>
      <c r="C33" s="17" t="s">
        <v>60</v>
      </c>
      <c r="D33" s="12">
        <v>166700</v>
      </c>
      <c r="E33" s="12">
        <v>150000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f t="shared" si="0"/>
        <v>0</v>
      </c>
      <c r="M33" s="34" t="s">
        <v>265</v>
      </c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</row>
    <row r="34" spans="1:61" s="5" customFormat="1" ht="12.75" customHeight="1" x14ac:dyDescent="0.2">
      <c r="A34" s="11" t="s">
        <v>135</v>
      </c>
      <c r="B34" s="16" t="s">
        <v>208</v>
      </c>
      <c r="C34" s="17" t="s">
        <v>61</v>
      </c>
      <c r="D34" s="12">
        <v>110000</v>
      </c>
      <c r="E34" s="12">
        <v>95000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f t="shared" si="0"/>
        <v>0</v>
      </c>
      <c r="M34" s="34" t="s">
        <v>265</v>
      </c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</row>
    <row r="35" spans="1:61" s="5" customFormat="1" ht="12.75" customHeight="1" x14ac:dyDescent="0.2">
      <c r="A35" s="11" t="s">
        <v>136</v>
      </c>
      <c r="B35" s="16" t="s">
        <v>209</v>
      </c>
      <c r="C35" s="17" t="s">
        <v>62</v>
      </c>
      <c r="D35" s="12">
        <v>167000</v>
      </c>
      <c r="E35" s="12">
        <v>150000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f t="shared" si="0"/>
        <v>0</v>
      </c>
      <c r="M35" s="34" t="s">
        <v>265</v>
      </c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</row>
    <row r="36" spans="1:61" s="5" customFormat="1" ht="12.75" customHeight="1" x14ac:dyDescent="0.2">
      <c r="A36" s="11" t="s">
        <v>137</v>
      </c>
      <c r="B36" s="16" t="s">
        <v>210</v>
      </c>
      <c r="C36" s="17" t="s">
        <v>63</v>
      </c>
      <c r="D36" s="12">
        <v>167000</v>
      </c>
      <c r="E36" s="12">
        <v>150000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f t="shared" si="0"/>
        <v>0</v>
      </c>
      <c r="M36" s="34" t="s">
        <v>265</v>
      </c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</row>
    <row r="37" spans="1:61" s="5" customFormat="1" ht="12.75" customHeight="1" x14ac:dyDescent="0.2">
      <c r="A37" s="11" t="s">
        <v>138</v>
      </c>
      <c r="B37" s="16" t="s">
        <v>211</v>
      </c>
      <c r="C37" s="17" t="s">
        <v>64</v>
      </c>
      <c r="D37" s="12">
        <v>166700</v>
      </c>
      <c r="E37" s="12">
        <v>150000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f t="shared" si="0"/>
        <v>0</v>
      </c>
      <c r="M37" s="34" t="s">
        <v>265</v>
      </c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</row>
    <row r="38" spans="1:61" s="5" customFormat="1" x14ac:dyDescent="0.2">
      <c r="A38" s="11" t="s">
        <v>139</v>
      </c>
      <c r="B38" s="11" t="s">
        <v>212</v>
      </c>
      <c r="C38" s="17" t="s">
        <v>65</v>
      </c>
      <c r="D38" s="12">
        <v>427000</v>
      </c>
      <c r="E38" s="12">
        <v>150000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f t="shared" si="0"/>
        <v>0</v>
      </c>
      <c r="M38" s="34" t="s">
        <v>265</v>
      </c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</row>
    <row r="39" spans="1:61" s="5" customFormat="1" ht="12.75" customHeight="1" x14ac:dyDescent="0.2">
      <c r="A39" s="11" t="s">
        <v>140</v>
      </c>
      <c r="B39" s="11" t="s">
        <v>213</v>
      </c>
      <c r="C39" s="17" t="s">
        <v>66</v>
      </c>
      <c r="D39" s="12">
        <v>180000</v>
      </c>
      <c r="E39" s="12">
        <v>150000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f t="shared" si="0"/>
        <v>0</v>
      </c>
      <c r="M39" s="34" t="s">
        <v>265</v>
      </c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</row>
    <row r="40" spans="1:61" s="5" customFormat="1" ht="12.75" customHeight="1" x14ac:dyDescent="0.2">
      <c r="A40" s="11" t="s">
        <v>141</v>
      </c>
      <c r="B40" s="11" t="s">
        <v>214</v>
      </c>
      <c r="C40" s="17" t="s">
        <v>67</v>
      </c>
      <c r="D40" s="12">
        <v>225000</v>
      </c>
      <c r="E40" s="12">
        <v>150000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f t="shared" si="0"/>
        <v>0</v>
      </c>
      <c r="M40" s="34" t="s">
        <v>265</v>
      </c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</row>
    <row r="41" spans="1:61" s="5" customFormat="1" ht="12.75" customHeight="1" x14ac:dyDescent="0.2">
      <c r="A41" s="11" t="s">
        <v>142</v>
      </c>
      <c r="B41" s="11" t="s">
        <v>215</v>
      </c>
      <c r="C41" s="17" t="s">
        <v>68</v>
      </c>
      <c r="D41" s="12">
        <v>166700</v>
      </c>
      <c r="E41" s="12">
        <v>150000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f t="shared" si="0"/>
        <v>0</v>
      </c>
      <c r="M41" s="34" t="s">
        <v>265</v>
      </c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</row>
    <row r="42" spans="1:61" s="5" customFormat="1" ht="12.75" customHeight="1" x14ac:dyDescent="0.2">
      <c r="A42" s="11" t="s">
        <v>143</v>
      </c>
      <c r="B42" s="11" t="s">
        <v>216</v>
      </c>
      <c r="C42" s="17" t="s">
        <v>69</v>
      </c>
      <c r="D42" s="12">
        <v>167000</v>
      </c>
      <c r="E42" s="12">
        <v>150000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f t="shared" si="0"/>
        <v>0</v>
      </c>
      <c r="M42" s="34" t="s">
        <v>265</v>
      </c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</row>
    <row r="43" spans="1:61" s="5" customFormat="1" ht="12.75" customHeight="1" x14ac:dyDescent="0.2">
      <c r="A43" s="11" t="s">
        <v>144</v>
      </c>
      <c r="B43" s="11" t="s">
        <v>217</v>
      </c>
      <c r="C43" s="11" t="s">
        <v>70</v>
      </c>
      <c r="D43" s="12">
        <v>167000</v>
      </c>
      <c r="E43" s="12">
        <v>150000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f t="shared" si="0"/>
        <v>0</v>
      </c>
      <c r="M43" s="34" t="s">
        <v>265</v>
      </c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</row>
    <row r="44" spans="1:61" s="5" customFormat="1" ht="12.75" customHeight="1" x14ac:dyDescent="0.2">
      <c r="A44" s="11" t="s">
        <v>145</v>
      </c>
      <c r="B44" s="15" t="s">
        <v>218</v>
      </c>
      <c r="C44" s="11" t="s">
        <v>71</v>
      </c>
      <c r="D44" s="12">
        <v>167000</v>
      </c>
      <c r="E44" s="12">
        <v>150000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f t="shared" si="0"/>
        <v>0</v>
      </c>
      <c r="M44" s="34" t="s">
        <v>265</v>
      </c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</row>
    <row r="45" spans="1:61" s="5" customFormat="1" ht="12.75" customHeight="1" x14ac:dyDescent="0.2">
      <c r="A45" s="11" t="s">
        <v>146</v>
      </c>
      <c r="B45" s="15" t="s">
        <v>219</v>
      </c>
      <c r="C45" s="11" t="s">
        <v>72</v>
      </c>
      <c r="D45" s="12">
        <v>166700</v>
      </c>
      <c r="E45" s="12">
        <v>150000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f t="shared" si="0"/>
        <v>0</v>
      </c>
      <c r="M45" s="34" t="s">
        <v>265</v>
      </c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</row>
    <row r="46" spans="1:61" s="5" customFormat="1" ht="12.75" customHeight="1" x14ac:dyDescent="0.2">
      <c r="A46" s="11" t="s">
        <v>147</v>
      </c>
      <c r="B46" s="11" t="s">
        <v>220</v>
      </c>
      <c r="C46" s="11" t="s">
        <v>73</v>
      </c>
      <c r="D46" s="12">
        <v>176000</v>
      </c>
      <c r="E46" s="12">
        <v>128000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f t="shared" si="0"/>
        <v>0</v>
      </c>
      <c r="M46" s="34" t="s">
        <v>265</v>
      </c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</row>
    <row r="47" spans="1:61" s="5" customFormat="1" ht="12.75" customHeight="1" x14ac:dyDescent="0.2">
      <c r="A47" s="11" t="s">
        <v>148</v>
      </c>
      <c r="B47" s="11" t="s">
        <v>221</v>
      </c>
      <c r="C47" s="11" t="s">
        <v>74</v>
      </c>
      <c r="D47" s="12">
        <v>166700</v>
      </c>
      <c r="E47" s="12">
        <v>150000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f t="shared" si="0"/>
        <v>0</v>
      </c>
      <c r="M47" s="34" t="s">
        <v>265</v>
      </c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</row>
    <row r="48" spans="1:61" s="5" customFormat="1" ht="12.75" customHeight="1" x14ac:dyDescent="0.2">
      <c r="A48" s="11" t="s">
        <v>149</v>
      </c>
      <c r="B48" s="11" t="s">
        <v>222</v>
      </c>
      <c r="C48" s="11" t="s">
        <v>75</v>
      </c>
      <c r="D48" s="12">
        <v>166700</v>
      </c>
      <c r="E48" s="12">
        <v>150000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f t="shared" si="0"/>
        <v>0</v>
      </c>
      <c r="M48" s="34" t="s">
        <v>265</v>
      </c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</row>
    <row r="49" spans="1:13" x14ac:dyDescent="0.2">
      <c r="A49" s="11" t="s">
        <v>150</v>
      </c>
      <c r="B49" s="11" t="s">
        <v>223</v>
      </c>
      <c r="C49" s="11" t="s">
        <v>76</v>
      </c>
      <c r="D49" s="12">
        <v>166700</v>
      </c>
      <c r="E49" s="12">
        <v>150000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f t="shared" si="0"/>
        <v>0</v>
      </c>
      <c r="M49" s="34" t="s">
        <v>265</v>
      </c>
    </row>
    <row r="50" spans="1:13" x14ac:dyDescent="0.2">
      <c r="A50" s="11" t="s">
        <v>151</v>
      </c>
      <c r="B50" s="11" t="s">
        <v>224</v>
      </c>
      <c r="C50" s="11" t="s">
        <v>77</v>
      </c>
      <c r="D50" s="12">
        <v>200000</v>
      </c>
      <c r="E50" s="12">
        <v>150000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f t="shared" si="0"/>
        <v>0</v>
      </c>
      <c r="M50" s="34" t="s">
        <v>265</v>
      </c>
    </row>
    <row r="51" spans="1:13" x14ac:dyDescent="0.2">
      <c r="A51" s="11" t="s">
        <v>152</v>
      </c>
      <c r="B51" s="11" t="s">
        <v>225</v>
      </c>
      <c r="C51" s="16" t="s">
        <v>78</v>
      </c>
      <c r="D51" s="12">
        <v>167000</v>
      </c>
      <c r="E51" s="12">
        <v>150000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f t="shared" si="0"/>
        <v>0</v>
      </c>
      <c r="M51" s="34" t="s">
        <v>265</v>
      </c>
    </row>
    <row r="52" spans="1:13" x14ac:dyDescent="0.2">
      <c r="A52" s="11" t="s">
        <v>153</v>
      </c>
      <c r="B52" s="11" t="s">
        <v>226</v>
      </c>
      <c r="C52" s="16" t="s">
        <v>79</v>
      </c>
      <c r="D52" s="12">
        <v>166700</v>
      </c>
      <c r="E52" s="12">
        <v>150000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f t="shared" si="0"/>
        <v>0</v>
      </c>
      <c r="M52" s="34" t="s">
        <v>265</v>
      </c>
    </row>
    <row r="53" spans="1:13" x14ac:dyDescent="0.2">
      <c r="A53" s="11" t="s">
        <v>154</v>
      </c>
      <c r="B53" s="11" t="s">
        <v>227</v>
      </c>
      <c r="C53" s="16" t="s">
        <v>80</v>
      </c>
      <c r="D53" s="12">
        <v>166700</v>
      </c>
      <c r="E53" s="12">
        <v>150000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f t="shared" si="0"/>
        <v>0</v>
      </c>
      <c r="M53" s="34" t="s">
        <v>265</v>
      </c>
    </row>
    <row r="54" spans="1:13" x14ac:dyDescent="0.2">
      <c r="A54" s="11" t="s">
        <v>155</v>
      </c>
      <c r="B54" s="11" t="s">
        <v>228</v>
      </c>
      <c r="C54" s="16" t="s">
        <v>81</v>
      </c>
      <c r="D54" s="12">
        <v>167000</v>
      </c>
      <c r="E54" s="12">
        <v>150000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f t="shared" si="0"/>
        <v>0</v>
      </c>
      <c r="M54" s="34" t="s">
        <v>265</v>
      </c>
    </row>
    <row r="55" spans="1:13" x14ac:dyDescent="0.2">
      <c r="A55" s="11" t="s">
        <v>156</v>
      </c>
      <c r="B55" s="11" t="s">
        <v>229</v>
      </c>
      <c r="C55" s="16" t="s">
        <v>82</v>
      </c>
      <c r="D55" s="12">
        <v>170000</v>
      </c>
      <c r="E55" s="12">
        <v>150000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f t="shared" si="0"/>
        <v>0</v>
      </c>
      <c r="M55" s="34" t="s">
        <v>265</v>
      </c>
    </row>
    <row r="56" spans="1:13" x14ac:dyDescent="0.2">
      <c r="A56" s="11" t="s">
        <v>157</v>
      </c>
      <c r="B56" s="11" t="s">
        <v>230</v>
      </c>
      <c r="C56" s="16" t="s">
        <v>83</v>
      </c>
      <c r="D56" s="12">
        <v>167000</v>
      </c>
      <c r="E56" s="12">
        <v>150000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f t="shared" si="0"/>
        <v>0</v>
      </c>
      <c r="M56" s="34" t="s">
        <v>265</v>
      </c>
    </row>
    <row r="57" spans="1:13" x14ac:dyDescent="0.2">
      <c r="A57" s="11" t="s">
        <v>158</v>
      </c>
      <c r="B57" s="11" t="s">
        <v>231</v>
      </c>
      <c r="C57" s="16" t="s">
        <v>84</v>
      </c>
      <c r="D57" s="12">
        <v>166700</v>
      </c>
      <c r="E57" s="12">
        <v>150000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f t="shared" si="0"/>
        <v>0</v>
      </c>
      <c r="M57" s="34" t="s">
        <v>265</v>
      </c>
    </row>
    <row r="58" spans="1:13" x14ac:dyDescent="0.2">
      <c r="A58" s="11" t="s">
        <v>159</v>
      </c>
      <c r="B58" s="11" t="s">
        <v>232</v>
      </c>
      <c r="C58" s="16" t="s">
        <v>85</v>
      </c>
      <c r="D58" s="12">
        <v>180000</v>
      </c>
      <c r="E58" s="12">
        <v>150000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f t="shared" si="0"/>
        <v>0</v>
      </c>
      <c r="M58" s="34" t="s">
        <v>265</v>
      </c>
    </row>
    <row r="59" spans="1:13" x14ac:dyDescent="0.2">
      <c r="A59" s="11" t="s">
        <v>160</v>
      </c>
      <c r="B59" s="11" t="s">
        <v>233</v>
      </c>
      <c r="C59" s="16" t="s">
        <v>86</v>
      </c>
      <c r="D59" s="12">
        <v>167000</v>
      </c>
      <c r="E59" s="12">
        <v>150000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f t="shared" si="0"/>
        <v>0</v>
      </c>
      <c r="M59" s="34" t="s">
        <v>265</v>
      </c>
    </row>
    <row r="60" spans="1:13" x14ac:dyDescent="0.2">
      <c r="A60" s="11" t="s">
        <v>161</v>
      </c>
      <c r="B60" s="11" t="s">
        <v>234</v>
      </c>
      <c r="C60" s="16" t="s">
        <v>87</v>
      </c>
      <c r="D60" s="12">
        <v>170000</v>
      </c>
      <c r="E60" s="12">
        <v>150000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f t="shared" si="0"/>
        <v>0</v>
      </c>
      <c r="M60" s="34" t="s">
        <v>265</v>
      </c>
    </row>
    <row r="61" spans="1:13" x14ac:dyDescent="0.2">
      <c r="A61" s="11" t="s">
        <v>162</v>
      </c>
      <c r="B61" s="15" t="s">
        <v>235</v>
      </c>
      <c r="C61" s="16" t="s">
        <v>88</v>
      </c>
      <c r="D61" s="12">
        <v>166700</v>
      </c>
      <c r="E61" s="12">
        <v>150000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f t="shared" si="0"/>
        <v>0</v>
      </c>
      <c r="M61" s="34" t="s">
        <v>265</v>
      </c>
    </row>
    <row r="62" spans="1:13" x14ac:dyDescent="0.2">
      <c r="A62" s="11" t="s">
        <v>163</v>
      </c>
      <c r="B62" s="15" t="s">
        <v>236</v>
      </c>
      <c r="C62" s="16" t="s">
        <v>89</v>
      </c>
      <c r="D62" s="12">
        <v>166700</v>
      </c>
      <c r="E62" s="12">
        <v>150000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f t="shared" si="0"/>
        <v>0</v>
      </c>
      <c r="M62" s="34" t="s">
        <v>265</v>
      </c>
    </row>
    <row r="63" spans="1:13" x14ac:dyDescent="0.2">
      <c r="A63" s="11" t="s">
        <v>164</v>
      </c>
      <c r="B63" s="11" t="s">
        <v>237</v>
      </c>
      <c r="C63" s="16" t="s">
        <v>90</v>
      </c>
      <c r="D63" s="12">
        <v>170000</v>
      </c>
      <c r="E63" s="12">
        <v>150000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f t="shared" si="0"/>
        <v>0</v>
      </c>
      <c r="M63" s="34" t="s">
        <v>265</v>
      </c>
    </row>
    <row r="64" spans="1:13" x14ac:dyDescent="0.2">
      <c r="A64" s="11" t="s">
        <v>165</v>
      </c>
      <c r="B64" s="11" t="s">
        <v>238</v>
      </c>
      <c r="C64" s="11" t="s">
        <v>91</v>
      </c>
      <c r="D64" s="18">
        <v>166700</v>
      </c>
      <c r="E64" s="18">
        <v>150000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f t="shared" si="0"/>
        <v>0</v>
      </c>
      <c r="M64" s="34" t="s">
        <v>265</v>
      </c>
    </row>
    <row r="65" spans="1:13" x14ac:dyDescent="0.2">
      <c r="A65" s="11" t="s">
        <v>166</v>
      </c>
      <c r="B65" s="11" t="s">
        <v>239</v>
      </c>
      <c r="C65" s="11" t="s">
        <v>92</v>
      </c>
      <c r="D65" s="18">
        <v>460000</v>
      </c>
      <c r="E65" s="18">
        <v>150000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f t="shared" si="0"/>
        <v>0</v>
      </c>
      <c r="M65" s="34" t="s">
        <v>265</v>
      </c>
    </row>
    <row r="66" spans="1:13" x14ac:dyDescent="0.2">
      <c r="A66" s="11" t="s">
        <v>167</v>
      </c>
      <c r="B66" s="11" t="s">
        <v>240</v>
      </c>
      <c r="C66" s="11" t="s">
        <v>93</v>
      </c>
      <c r="D66" s="18">
        <v>167000</v>
      </c>
      <c r="E66" s="18">
        <v>150000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f t="shared" si="0"/>
        <v>0</v>
      </c>
      <c r="M66" s="34" t="s">
        <v>265</v>
      </c>
    </row>
    <row r="67" spans="1:13" x14ac:dyDescent="0.2">
      <c r="A67" s="11" t="s">
        <v>168</v>
      </c>
      <c r="B67" s="15" t="s">
        <v>241</v>
      </c>
      <c r="C67" s="11" t="s">
        <v>94</v>
      </c>
      <c r="D67" s="18">
        <v>190500</v>
      </c>
      <c r="E67" s="18">
        <v>150000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f t="shared" si="0"/>
        <v>0</v>
      </c>
      <c r="M67" s="34" t="s">
        <v>265</v>
      </c>
    </row>
    <row r="68" spans="1:13" x14ac:dyDescent="0.2">
      <c r="A68" s="11" t="s">
        <v>169</v>
      </c>
      <c r="B68" s="15" t="s">
        <v>242</v>
      </c>
      <c r="C68" s="11" t="s">
        <v>95</v>
      </c>
      <c r="D68" s="18">
        <v>205500</v>
      </c>
      <c r="E68" s="18">
        <v>150000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f t="shared" si="0"/>
        <v>0</v>
      </c>
      <c r="M68" s="34" t="s">
        <v>265</v>
      </c>
    </row>
    <row r="69" spans="1:13" x14ac:dyDescent="0.2">
      <c r="A69" s="11" t="s">
        <v>170</v>
      </c>
      <c r="B69" s="15" t="s">
        <v>243</v>
      </c>
      <c r="C69" s="11" t="s">
        <v>96</v>
      </c>
      <c r="D69" s="12">
        <v>166700</v>
      </c>
      <c r="E69" s="12">
        <v>150000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f t="shared" si="0"/>
        <v>0</v>
      </c>
      <c r="M69" s="34" t="s">
        <v>265</v>
      </c>
    </row>
    <row r="70" spans="1:13" x14ac:dyDescent="0.2">
      <c r="A70" s="11" t="s">
        <v>171</v>
      </c>
      <c r="B70" s="15" t="s">
        <v>244</v>
      </c>
      <c r="C70" s="11" t="s">
        <v>97</v>
      </c>
      <c r="D70" s="12">
        <v>166700</v>
      </c>
      <c r="E70" s="12">
        <v>150000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f t="shared" si="0"/>
        <v>0</v>
      </c>
      <c r="M70" s="34" t="s">
        <v>265</v>
      </c>
    </row>
    <row r="71" spans="1:13" x14ac:dyDescent="0.2">
      <c r="A71" s="11" t="s">
        <v>172</v>
      </c>
      <c r="B71" s="11" t="s">
        <v>245</v>
      </c>
      <c r="C71" s="11" t="s">
        <v>98</v>
      </c>
      <c r="D71" s="12">
        <v>170500</v>
      </c>
      <c r="E71" s="12">
        <v>150000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f t="shared" si="0"/>
        <v>0</v>
      </c>
      <c r="M71" s="34" t="s">
        <v>265</v>
      </c>
    </row>
    <row r="72" spans="1:13" x14ac:dyDescent="0.2">
      <c r="A72" s="11" t="s">
        <v>173</v>
      </c>
      <c r="B72" s="11" t="s">
        <v>246</v>
      </c>
      <c r="C72" s="11" t="s">
        <v>99</v>
      </c>
      <c r="D72" s="12">
        <v>170000</v>
      </c>
      <c r="E72" s="12">
        <v>150000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f t="shared" si="0"/>
        <v>0</v>
      </c>
      <c r="M72" s="34" t="s">
        <v>265</v>
      </c>
    </row>
    <row r="73" spans="1:13" x14ac:dyDescent="0.2">
      <c r="A73" s="11" t="s">
        <v>174</v>
      </c>
      <c r="B73" s="11" t="s">
        <v>247</v>
      </c>
      <c r="C73" s="11" t="s">
        <v>100</v>
      </c>
      <c r="D73" s="12">
        <v>170000</v>
      </c>
      <c r="E73" s="12">
        <v>150000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f t="shared" si="0"/>
        <v>0</v>
      </c>
      <c r="M73" s="34" t="s">
        <v>265</v>
      </c>
    </row>
    <row r="74" spans="1:13" x14ac:dyDescent="0.2">
      <c r="A74" s="11" t="s">
        <v>175</v>
      </c>
      <c r="B74" s="15" t="s">
        <v>248</v>
      </c>
      <c r="C74" s="11" t="s">
        <v>101</v>
      </c>
      <c r="D74" s="12">
        <v>170000</v>
      </c>
      <c r="E74" s="12">
        <v>150000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f t="shared" si="0"/>
        <v>0</v>
      </c>
      <c r="M74" s="34" t="s">
        <v>265</v>
      </c>
    </row>
    <row r="75" spans="1:13" x14ac:dyDescent="0.2">
      <c r="A75" s="11" t="s">
        <v>176</v>
      </c>
      <c r="B75" s="15" t="s">
        <v>249</v>
      </c>
      <c r="C75" s="11" t="s">
        <v>102</v>
      </c>
      <c r="D75" s="12">
        <v>170000</v>
      </c>
      <c r="E75" s="12">
        <v>150000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f t="shared" si="0"/>
        <v>0</v>
      </c>
      <c r="M75" s="34" t="s">
        <v>265</v>
      </c>
    </row>
    <row r="76" spans="1:13" x14ac:dyDescent="0.2">
      <c r="A76" s="11" t="s">
        <v>177</v>
      </c>
      <c r="B76" s="15" t="s">
        <v>250</v>
      </c>
      <c r="C76" s="11" t="s">
        <v>103</v>
      </c>
      <c r="D76" s="18">
        <v>166700</v>
      </c>
      <c r="E76" s="18">
        <v>150000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f t="shared" si="0"/>
        <v>0</v>
      </c>
      <c r="M76" s="34" t="s">
        <v>265</v>
      </c>
    </row>
    <row r="77" spans="1:13" x14ac:dyDescent="0.2">
      <c r="A77" s="11" t="s">
        <v>178</v>
      </c>
      <c r="B77" s="11" t="s">
        <v>251</v>
      </c>
      <c r="C77" s="11" t="s">
        <v>104</v>
      </c>
      <c r="D77" s="18">
        <v>180000</v>
      </c>
      <c r="E77" s="18">
        <v>150000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f t="shared" ref="L77:L85" si="1">SUM(F77:K77)</f>
        <v>0</v>
      </c>
      <c r="M77" s="34" t="s">
        <v>265</v>
      </c>
    </row>
    <row r="78" spans="1:13" x14ac:dyDescent="0.2">
      <c r="A78" s="11" t="s">
        <v>179</v>
      </c>
      <c r="B78" s="16" t="s">
        <v>252</v>
      </c>
      <c r="C78" s="11" t="s">
        <v>105</v>
      </c>
      <c r="D78" s="18">
        <v>167000</v>
      </c>
      <c r="E78" s="18">
        <v>150000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f t="shared" si="1"/>
        <v>0</v>
      </c>
      <c r="M78" s="34" t="s">
        <v>265</v>
      </c>
    </row>
    <row r="79" spans="1:13" x14ac:dyDescent="0.2">
      <c r="A79" s="11" t="s">
        <v>180</v>
      </c>
      <c r="B79" s="16" t="s">
        <v>253</v>
      </c>
      <c r="C79" s="11" t="s">
        <v>106</v>
      </c>
      <c r="D79" s="18">
        <v>170000</v>
      </c>
      <c r="E79" s="18">
        <v>150000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f t="shared" si="1"/>
        <v>0</v>
      </c>
      <c r="M79" s="34" t="s">
        <v>265</v>
      </c>
    </row>
    <row r="80" spans="1:13" x14ac:dyDescent="0.2">
      <c r="A80" s="11" t="s">
        <v>181</v>
      </c>
      <c r="B80" s="16" t="s">
        <v>254</v>
      </c>
      <c r="C80" s="11" t="s">
        <v>107</v>
      </c>
      <c r="D80" s="18">
        <v>170000</v>
      </c>
      <c r="E80" s="18">
        <v>150000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f t="shared" si="1"/>
        <v>0</v>
      </c>
      <c r="M80" s="34" t="s">
        <v>265</v>
      </c>
    </row>
    <row r="81" spans="1:13" x14ac:dyDescent="0.2">
      <c r="A81" s="11" t="s">
        <v>182</v>
      </c>
      <c r="B81" s="15" t="s">
        <v>255</v>
      </c>
      <c r="C81" s="11" t="s">
        <v>108</v>
      </c>
      <c r="D81" s="18">
        <v>187000</v>
      </c>
      <c r="E81" s="18">
        <v>150000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f t="shared" si="1"/>
        <v>0</v>
      </c>
      <c r="M81" s="34" t="s">
        <v>265</v>
      </c>
    </row>
    <row r="82" spans="1:13" x14ac:dyDescent="0.2">
      <c r="A82" s="11" t="s">
        <v>183</v>
      </c>
      <c r="B82" s="11" t="s">
        <v>256</v>
      </c>
      <c r="C82" s="11" t="s">
        <v>109</v>
      </c>
      <c r="D82" s="18">
        <v>166700</v>
      </c>
      <c r="E82" s="18">
        <v>150000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f t="shared" si="1"/>
        <v>0</v>
      </c>
      <c r="M82" s="34" t="s">
        <v>265</v>
      </c>
    </row>
    <row r="83" spans="1:13" x14ac:dyDescent="0.2">
      <c r="A83" s="11" t="s">
        <v>184</v>
      </c>
      <c r="B83" s="11" t="s">
        <v>257</v>
      </c>
      <c r="C83" s="11" t="s">
        <v>110</v>
      </c>
      <c r="D83" s="18">
        <v>300000</v>
      </c>
      <c r="E83" s="18">
        <v>150000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f t="shared" si="1"/>
        <v>0</v>
      </c>
      <c r="M83" s="34" t="s">
        <v>265</v>
      </c>
    </row>
    <row r="84" spans="1:13" x14ac:dyDescent="0.2">
      <c r="A84" s="11" t="s">
        <v>185</v>
      </c>
      <c r="B84" s="11" t="s">
        <v>258</v>
      </c>
      <c r="C84" s="11" t="s">
        <v>111</v>
      </c>
      <c r="D84" s="18">
        <v>166700</v>
      </c>
      <c r="E84" s="18">
        <v>150000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f t="shared" si="1"/>
        <v>0</v>
      </c>
      <c r="M84" s="34" t="s">
        <v>265</v>
      </c>
    </row>
    <row r="85" spans="1:13" x14ac:dyDescent="0.2">
      <c r="A85" s="11" t="s">
        <v>186</v>
      </c>
      <c r="B85" s="11" t="s">
        <v>259</v>
      </c>
      <c r="C85" s="11" t="s">
        <v>112</v>
      </c>
      <c r="D85" s="18">
        <v>170000</v>
      </c>
      <c r="E85" s="18">
        <v>150000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f t="shared" si="1"/>
        <v>0</v>
      </c>
      <c r="M85" s="34" t="s">
        <v>265</v>
      </c>
    </row>
    <row r="86" spans="1:13" x14ac:dyDescent="0.25">
      <c r="D86" s="19">
        <f>SUM(D12:D85)</f>
        <v>13534200</v>
      </c>
      <c r="E86" s="19">
        <f>SUM(E12:E85)</f>
        <v>11023000</v>
      </c>
    </row>
  </sheetData>
  <mergeCells count="20">
    <mergeCell ref="I9:I10"/>
    <mergeCell ref="J9:J10"/>
    <mergeCell ref="K9:K10"/>
    <mergeCell ref="L9:L10"/>
    <mergeCell ref="D6:L7"/>
    <mergeCell ref="A7:C7"/>
    <mergeCell ref="A9:A11"/>
    <mergeCell ref="B9:B11"/>
    <mergeCell ref="C9:C11"/>
    <mergeCell ref="D9:D11"/>
    <mergeCell ref="E9:E11"/>
    <mergeCell ref="F9:F10"/>
    <mergeCell ref="G9:G10"/>
    <mergeCell ref="H9:H10"/>
    <mergeCell ref="A2:C2"/>
    <mergeCell ref="A3:C3"/>
    <mergeCell ref="D3:L3"/>
    <mergeCell ref="A4:C4"/>
    <mergeCell ref="D4:L4"/>
    <mergeCell ref="D5:L5"/>
  </mergeCells>
  <dataValidations count="1">
    <dataValidation type="decimal" operator="lessThanOrEqual" allowBlank="1" showInputMessage="1" showErrorMessage="1" error="max. 40" sqref="F12:K85" xr:uid="{CA8A4A5A-5A10-4FE6-BF11-02FFE0249558}">
      <formula1>40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F2E3B-9AAC-47B0-8A18-9FAE804B5E6E}">
  <dimension ref="A1:BI86"/>
  <sheetViews>
    <sheetView workbookViewId="0"/>
  </sheetViews>
  <sheetFormatPr defaultColWidth="9.140625" defaultRowHeight="12.75" x14ac:dyDescent="0.25"/>
  <cols>
    <col min="1" max="1" width="11.7109375" style="34" customWidth="1"/>
    <col min="2" max="2" width="30" style="34" bestFit="1" customWidth="1"/>
    <col min="3" max="3" width="43.7109375" style="34" customWidth="1"/>
    <col min="4" max="4" width="15.5703125" style="34" customWidth="1"/>
    <col min="5" max="5" width="15" style="34" customWidth="1"/>
    <col min="6" max="6" width="9.7109375" style="34" customWidth="1"/>
    <col min="7" max="12" width="9.28515625" style="34" customWidth="1"/>
    <col min="13" max="16384" width="9.140625" style="34"/>
  </cols>
  <sheetData>
    <row r="1" spans="1:61" ht="38.25" customHeight="1" x14ac:dyDescent="0.25">
      <c r="A1" s="1" t="s">
        <v>24</v>
      </c>
    </row>
    <row r="2" spans="1:61" ht="14.45" customHeight="1" x14ac:dyDescent="0.25">
      <c r="A2" s="23" t="s">
        <v>36</v>
      </c>
      <c r="B2" s="23"/>
      <c r="C2" s="23"/>
      <c r="D2" s="3" t="s">
        <v>20</v>
      </c>
    </row>
    <row r="3" spans="1:61" ht="14.45" customHeight="1" x14ac:dyDescent="0.25">
      <c r="A3" s="23" t="s">
        <v>26</v>
      </c>
      <c r="B3" s="23"/>
      <c r="C3" s="23"/>
      <c r="D3" s="26" t="s">
        <v>25</v>
      </c>
      <c r="E3" s="26"/>
      <c r="F3" s="26"/>
      <c r="G3" s="26"/>
      <c r="H3" s="26"/>
      <c r="I3" s="26"/>
      <c r="J3" s="26"/>
      <c r="K3" s="26"/>
      <c r="L3" s="26"/>
    </row>
    <row r="4" spans="1:61" ht="14.45" customHeight="1" x14ac:dyDescent="0.25">
      <c r="A4" s="24" t="s">
        <v>37</v>
      </c>
      <c r="B4" s="23"/>
      <c r="C4" s="23"/>
      <c r="D4" s="25"/>
      <c r="E4" s="25"/>
      <c r="F4" s="25"/>
      <c r="G4" s="25"/>
      <c r="H4" s="25"/>
      <c r="I4" s="25"/>
      <c r="J4" s="25"/>
      <c r="K4" s="25"/>
      <c r="L4" s="25"/>
    </row>
    <row r="5" spans="1:61" ht="14.45" customHeight="1" x14ac:dyDescent="0.25">
      <c r="A5" s="34" t="s">
        <v>28</v>
      </c>
      <c r="D5" s="24" t="s">
        <v>23</v>
      </c>
      <c r="E5" s="24"/>
      <c r="F5" s="24"/>
      <c r="G5" s="24"/>
      <c r="H5" s="24"/>
      <c r="I5" s="24"/>
      <c r="J5" s="24"/>
      <c r="K5" s="24"/>
      <c r="L5" s="24"/>
    </row>
    <row r="6" spans="1:61" ht="14.45" customHeight="1" x14ac:dyDescent="0.25">
      <c r="A6" s="3" t="s">
        <v>38</v>
      </c>
      <c r="B6" s="3"/>
      <c r="C6" s="3"/>
      <c r="D6" s="25" t="s">
        <v>27</v>
      </c>
      <c r="E6" s="25"/>
      <c r="F6" s="25"/>
      <c r="G6" s="25"/>
      <c r="H6" s="25"/>
      <c r="I6" s="25"/>
      <c r="J6" s="25"/>
      <c r="K6" s="25"/>
      <c r="L6" s="25"/>
    </row>
    <row r="7" spans="1:61" ht="14.45" customHeight="1" x14ac:dyDescent="0.25">
      <c r="A7" s="23" t="s">
        <v>22</v>
      </c>
      <c r="B7" s="23"/>
      <c r="C7" s="23"/>
      <c r="D7" s="25"/>
      <c r="E7" s="25"/>
      <c r="F7" s="25"/>
      <c r="G7" s="25"/>
      <c r="H7" s="25"/>
      <c r="I7" s="25"/>
      <c r="J7" s="25"/>
      <c r="K7" s="25"/>
      <c r="L7" s="25"/>
    </row>
    <row r="8" spans="1:61" ht="12.6" customHeight="1" x14ac:dyDescent="0.25">
      <c r="A8" s="3"/>
    </row>
    <row r="9" spans="1:61" ht="26.45" customHeight="1" x14ac:dyDescent="0.25">
      <c r="A9" s="21" t="s">
        <v>0</v>
      </c>
      <c r="B9" s="21" t="s">
        <v>1</v>
      </c>
      <c r="C9" s="21" t="s">
        <v>15</v>
      </c>
      <c r="D9" s="21" t="s">
        <v>10</v>
      </c>
      <c r="E9" s="28" t="s">
        <v>2</v>
      </c>
      <c r="F9" s="21" t="s">
        <v>12</v>
      </c>
      <c r="G9" s="21" t="s">
        <v>33</v>
      </c>
      <c r="H9" s="21" t="s">
        <v>11</v>
      </c>
      <c r="I9" s="21" t="s">
        <v>29</v>
      </c>
      <c r="J9" s="21" t="s">
        <v>31</v>
      </c>
      <c r="K9" s="21" t="s">
        <v>32</v>
      </c>
      <c r="L9" s="21" t="s">
        <v>34</v>
      </c>
    </row>
    <row r="10" spans="1:61" ht="59.45" customHeight="1" x14ac:dyDescent="0.25">
      <c r="A10" s="27"/>
      <c r="B10" s="27"/>
      <c r="C10" s="27"/>
      <c r="D10" s="27"/>
      <c r="E10" s="29"/>
      <c r="F10" s="22"/>
      <c r="G10" s="22"/>
      <c r="H10" s="22"/>
      <c r="I10" s="22"/>
      <c r="J10" s="22"/>
      <c r="K10" s="22"/>
      <c r="L10" s="22"/>
    </row>
    <row r="11" spans="1:61" ht="28.9" customHeight="1" x14ac:dyDescent="0.25">
      <c r="A11" s="22"/>
      <c r="B11" s="22"/>
      <c r="C11" s="22"/>
      <c r="D11" s="22"/>
      <c r="E11" s="30"/>
      <c r="F11" s="4" t="s">
        <v>21</v>
      </c>
      <c r="G11" s="4" t="s">
        <v>17</v>
      </c>
      <c r="H11" s="4" t="s">
        <v>19</v>
      </c>
      <c r="I11" s="4" t="s">
        <v>30</v>
      </c>
      <c r="J11" s="4" t="s">
        <v>18</v>
      </c>
      <c r="K11" s="4" t="s">
        <v>18</v>
      </c>
      <c r="L11" s="4"/>
    </row>
    <row r="12" spans="1:61" s="5" customFormat="1" ht="12.75" customHeight="1" x14ac:dyDescent="0.2">
      <c r="A12" s="11" t="s">
        <v>113</v>
      </c>
      <c r="B12" s="11" t="s">
        <v>187</v>
      </c>
      <c r="C12" s="11" t="s">
        <v>39</v>
      </c>
      <c r="D12" s="12">
        <v>167000</v>
      </c>
      <c r="E12" s="12">
        <v>150000</v>
      </c>
      <c r="F12" s="33">
        <v>33</v>
      </c>
      <c r="G12" s="33">
        <v>12</v>
      </c>
      <c r="H12" s="33">
        <v>5</v>
      </c>
      <c r="I12" s="33">
        <v>25</v>
      </c>
      <c r="J12" s="33">
        <v>5</v>
      </c>
      <c r="K12" s="33">
        <v>5</v>
      </c>
      <c r="L12" s="33">
        <f>SUM(F12:K12)</f>
        <v>85</v>
      </c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</row>
    <row r="13" spans="1:61" s="5" customFormat="1" ht="12.75" customHeight="1" x14ac:dyDescent="0.2">
      <c r="A13" s="11" t="s">
        <v>114</v>
      </c>
      <c r="B13" s="11" t="s">
        <v>188</v>
      </c>
      <c r="C13" s="11" t="s">
        <v>40</v>
      </c>
      <c r="D13" s="12">
        <v>166700</v>
      </c>
      <c r="E13" s="12">
        <v>150000</v>
      </c>
      <c r="F13" s="33">
        <v>25</v>
      </c>
      <c r="G13" s="33">
        <v>9</v>
      </c>
      <c r="H13" s="33">
        <v>7</v>
      </c>
      <c r="I13" s="33">
        <v>25</v>
      </c>
      <c r="J13" s="33">
        <v>4</v>
      </c>
      <c r="K13" s="33">
        <v>5</v>
      </c>
      <c r="L13" s="33">
        <f t="shared" ref="L13:L76" si="0">SUM(F13:K13)</f>
        <v>75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</row>
    <row r="14" spans="1:61" s="5" customFormat="1" ht="12.75" customHeight="1" x14ac:dyDescent="0.2">
      <c r="A14" s="11" t="s">
        <v>115</v>
      </c>
      <c r="B14" s="11" t="s">
        <v>189</v>
      </c>
      <c r="C14" s="11" t="s">
        <v>41</v>
      </c>
      <c r="D14" s="12">
        <v>245000</v>
      </c>
      <c r="E14" s="12">
        <v>150000</v>
      </c>
      <c r="F14" s="33">
        <v>20</v>
      </c>
      <c r="G14" s="33">
        <v>5</v>
      </c>
      <c r="H14" s="33">
        <v>7</v>
      </c>
      <c r="I14" s="33">
        <v>25</v>
      </c>
      <c r="J14" s="33">
        <v>5</v>
      </c>
      <c r="K14" s="33">
        <v>5</v>
      </c>
      <c r="L14" s="33">
        <f t="shared" si="0"/>
        <v>67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</row>
    <row r="15" spans="1:61" s="5" customFormat="1" ht="12.75" customHeight="1" x14ac:dyDescent="0.2">
      <c r="A15" s="11" t="s">
        <v>116</v>
      </c>
      <c r="B15" s="11" t="s">
        <v>187</v>
      </c>
      <c r="C15" s="11" t="s">
        <v>42</v>
      </c>
      <c r="D15" s="12">
        <v>170000</v>
      </c>
      <c r="E15" s="12">
        <v>150000</v>
      </c>
      <c r="F15" s="33">
        <v>20</v>
      </c>
      <c r="G15" s="33">
        <v>5</v>
      </c>
      <c r="H15" s="33">
        <v>8</v>
      </c>
      <c r="I15" s="33">
        <v>25</v>
      </c>
      <c r="J15" s="33">
        <v>5</v>
      </c>
      <c r="K15" s="33">
        <v>5</v>
      </c>
      <c r="L15" s="33">
        <f t="shared" si="0"/>
        <v>68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</row>
    <row r="16" spans="1:61" s="5" customFormat="1" ht="12.75" customHeight="1" x14ac:dyDescent="0.2">
      <c r="A16" s="11" t="s">
        <v>117</v>
      </c>
      <c r="B16" s="15" t="s">
        <v>190</v>
      </c>
      <c r="C16" s="11" t="s">
        <v>43</v>
      </c>
      <c r="D16" s="12">
        <v>250000</v>
      </c>
      <c r="E16" s="12">
        <v>150000</v>
      </c>
      <c r="F16" s="33">
        <v>30</v>
      </c>
      <c r="G16" s="33">
        <v>10</v>
      </c>
      <c r="H16" s="33">
        <v>8</v>
      </c>
      <c r="I16" s="33">
        <v>25</v>
      </c>
      <c r="J16" s="33">
        <v>2</v>
      </c>
      <c r="K16" s="33">
        <v>5</v>
      </c>
      <c r="L16" s="33">
        <f t="shared" si="0"/>
        <v>80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</row>
    <row r="17" spans="1:61" s="5" customFormat="1" x14ac:dyDescent="0.2">
      <c r="A17" s="11" t="s">
        <v>118</v>
      </c>
      <c r="B17" s="11" t="s">
        <v>191</v>
      </c>
      <c r="C17" s="11" t="s">
        <v>44</v>
      </c>
      <c r="D17" s="12">
        <v>167000</v>
      </c>
      <c r="E17" s="12">
        <v>150000</v>
      </c>
      <c r="F17" s="33">
        <v>23</v>
      </c>
      <c r="G17" s="33">
        <v>7</v>
      </c>
      <c r="H17" s="33">
        <v>6</v>
      </c>
      <c r="I17" s="33">
        <v>25</v>
      </c>
      <c r="J17" s="33">
        <v>2</v>
      </c>
      <c r="K17" s="33">
        <v>5</v>
      </c>
      <c r="L17" s="33">
        <f t="shared" si="0"/>
        <v>68</v>
      </c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</row>
    <row r="18" spans="1:61" s="5" customFormat="1" ht="12.75" customHeight="1" x14ac:dyDescent="0.2">
      <c r="A18" s="11" t="s">
        <v>119</v>
      </c>
      <c r="B18" s="11" t="s">
        <v>192</v>
      </c>
      <c r="C18" s="11" t="s">
        <v>45</v>
      </c>
      <c r="D18" s="12">
        <v>294500</v>
      </c>
      <c r="E18" s="12">
        <v>150000</v>
      </c>
      <c r="F18" s="33">
        <v>34</v>
      </c>
      <c r="G18" s="33">
        <v>11</v>
      </c>
      <c r="H18" s="33">
        <v>10</v>
      </c>
      <c r="I18" s="33">
        <v>25</v>
      </c>
      <c r="J18" s="33">
        <v>2</v>
      </c>
      <c r="K18" s="33">
        <v>5</v>
      </c>
      <c r="L18" s="33">
        <f t="shared" si="0"/>
        <v>87</v>
      </c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</row>
    <row r="19" spans="1:61" s="5" customFormat="1" ht="12.75" customHeight="1" x14ac:dyDescent="0.2">
      <c r="A19" s="11" t="s">
        <v>120</v>
      </c>
      <c r="B19" s="11" t="s">
        <v>193</v>
      </c>
      <c r="C19" s="11" t="s">
        <v>46</v>
      </c>
      <c r="D19" s="12">
        <v>166700</v>
      </c>
      <c r="E19" s="12">
        <v>150000</v>
      </c>
      <c r="F19" s="33">
        <v>20</v>
      </c>
      <c r="G19" s="33">
        <v>5</v>
      </c>
      <c r="H19" s="33">
        <v>5</v>
      </c>
      <c r="I19" s="33">
        <v>25</v>
      </c>
      <c r="J19" s="33">
        <v>0</v>
      </c>
      <c r="K19" s="33">
        <v>5</v>
      </c>
      <c r="L19" s="33">
        <f t="shared" si="0"/>
        <v>60</v>
      </c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</row>
    <row r="20" spans="1:61" s="5" customFormat="1" ht="13.5" customHeight="1" x14ac:dyDescent="0.2">
      <c r="A20" s="11" t="s">
        <v>121</v>
      </c>
      <c r="B20" s="11" t="s">
        <v>194</v>
      </c>
      <c r="C20" s="11" t="s">
        <v>47</v>
      </c>
      <c r="D20" s="12">
        <v>167000</v>
      </c>
      <c r="E20" s="12">
        <v>150000</v>
      </c>
      <c r="F20" s="33">
        <v>15</v>
      </c>
      <c r="G20" s="33">
        <v>5</v>
      </c>
      <c r="H20" s="33">
        <v>7</v>
      </c>
      <c r="I20" s="33">
        <v>25</v>
      </c>
      <c r="J20" s="33">
        <v>0</v>
      </c>
      <c r="K20" s="33">
        <v>5</v>
      </c>
      <c r="L20" s="33">
        <f t="shared" si="0"/>
        <v>57</v>
      </c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</row>
    <row r="21" spans="1:61" s="5" customFormat="1" ht="12.75" customHeight="1" x14ac:dyDescent="0.2">
      <c r="A21" s="11" t="s">
        <v>122</v>
      </c>
      <c r="B21" s="11" t="s">
        <v>195</v>
      </c>
      <c r="C21" s="11" t="s">
        <v>48</v>
      </c>
      <c r="D21" s="12">
        <v>170000</v>
      </c>
      <c r="E21" s="12">
        <v>150000</v>
      </c>
      <c r="F21" s="33">
        <v>17</v>
      </c>
      <c r="G21" s="33">
        <v>7</v>
      </c>
      <c r="H21" s="33">
        <v>8</v>
      </c>
      <c r="I21" s="33">
        <v>25</v>
      </c>
      <c r="J21" s="33">
        <v>1</v>
      </c>
      <c r="K21" s="33">
        <v>5</v>
      </c>
      <c r="L21" s="33">
        <f t="shared" si="0"/>
        <v>63</v>
      </c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</row>
    <row r="22" spans="1:61" s="5" customFormat="1" ht="12.75" customHeight="1" x14ac:dyDescent="0.2">
      <c r="A22" s="11" t="s">
        <v>123</v>
      </c>
      <c r="B22" s="11" t="s">
        <v>196</v>
      </c>
      <c r="C22" s="11" t="s">
        <v>49</v>
      </c>
      <c r="D22" s="12">
        <v>170000</v>
      </c>
      <c r="E22" s="12">
        <v>150000</v>
      </c>
      <c r="F22" s="33">
        <v>35</v>
      </c>
      <c r="G22" s="33">
        <v>10</v>
      </c>
      <c r="H22" s="33">
        <v>7</v>
      </c>
      <c r="I22" s="33">
        <v>25</v>
      </c>
      <c r="J22" s="33">
        <v>2</v>
      </c>
      <c r="K22" s="33">
        <v>5</v>
      </c>
      <c r="L22" s="33">
        <f t="shared" si="0"/>
        <v>84</v>
      </c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</row>
    <row r="23" spans="1:61" s="5" customFormat="1" ht="12.75" customHeight="1" x14ac:dyDescent="0.2">
      <c r="A23" s="11" t="s">
        <v>124</v>
      </c>
      <c r="B23" s="11" t="s">
        <v>197</v>
      </c>
      <c r="C23" s="11" t="s">
        <v>50</v>
      </c>
      <c r="D23" s="12">
        <v>167000</v>
      </c>
      <c r="E23" s="12">
        <v>150000</v>
      </c>
      <c r="F23" s="33">
        <v>22</v>
      </c>
      <c r="G23" s="33">
        <v>7</v>
      </c>
      <c r="H23" s="33">
        <v>6</v>
      </c>
      <c r="I23" s="33">
        <v>25</v>
      </c>
      <c r="J23" s="33">
        <v>3</v>
      </c>
      <c r="K23" s="33">
        <v>5</v>
      </c>
      <c r="L23" s="33">
        <f t="shared" si="0"/>
        <v>68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</row>
    <row r="24" spans="1:61" s="5" customFormat="1" ht="12.75" customHeight="1" x14ac:dyDescent="0.2">
      <c r="A24" s="11" t="s">
        <v>125</v>
      </c>
      <c r="B24" s="11" t="s">
        <v>198</v>
      </c>
      <c r="C24" s="11" t="s">
        <v>51</v>
      </c>
      <c r="D24" s="12">
        <v>166700</v>
      </c>
      <c r="E24" s="12">
        <v>150000</v>
      </c>
      <c r="F24" s="33">
        <v>36</v>
      </c>
      <c r="G24" s="33">
        <v>9</v>
      </c>
      <c r="H24" s="33">
        <v>8</v>
      </c>
      <c r="I24" s="33">
        <v>25</v>
      </c>
      <c r="J24" s="33">
        <v>4</v>
      </c>
      <c r="K24" s="33">
        <v>5</v>
      </c>
      <c r="L24" s="33">
        <f t="shared" si="0"/>
        <v>87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</row>
    <row r="25" spans="1:61" s="5" customFormat="1" x14ac:dyDescent="0.2">
      <c r="A25" s="11" t="s">
        <v>126</v>
      </c>
      <c r="B25" s="11" t="s">
        <v>199</v>
      </c>
      <c r="C25" s="11" t="s">
        <v>52</v>
      </c>
      <c r="D25" s="12">
        <v>166700</v>
      </c>
      <c r="E25" s="12">
        <v>150000</v>
      </c>
      <c r="F25" s="33">
        <v>22</v>
      </c>
      <c r="G25" s="33">
        <v>8</v>
      </c>
      <c r="H25" s="33">
        <v>7</v>
      </c>
      <c r="I25" s="33">
        <v>25</v>
      </c>
      <c r="J25" s="33">
        <v>0</v>
      </c>
      <c r="K25" s="33">
        <v>5</v>
      </c>
      <c r="L25" s="33">
        <f t="shared" si="0"/>
        <v>67</v>
      </c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</row>
    <row r="26" spans="1:61" s="5" customFormat="1" ht="12.75" customHeight="1" x14ac:dyDescent="0.2">
      <c r="A26" s="11" t="s">
        <v>127</v>
      </c>
      <c r="B26" s="11" t="s">
        <v>200</v>
      </c>
      <c r="C26" s="11" t="s">
        <v>53</v>
      </c>
      <c r="D26" s="12">
        <v>167000</v>
      </c>
      <c r="E26" s="12">
        <v>150000</v>
      </c>
      <c r="F26" s="33">
        <v>20</v>
      </c>
      <c r="G26" s="33">
        <v>8</v>
      </c>
      <c r="H26" s="33">
        <v>6</v>
      </c>
      <c r="I26" s="33">
        <v>25</v>
      </c>
      <c r="J26" s="33">
        <v>0</v>
      </c>
      <c r="K26" s="33">
        <v>5</v>
      </c>
      <c r="L26" s="33">
        <f t="shared" si="0"/>
        <v>64</v>
      </c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</row>
    <row r="27" spans="1:61" s="5" customFormat="1" ht="12.75" customHeight="1" x14ac:dyDescent="0.2">
      <c r="A27" s="11" t="s">
        <v>128</v>
      </c>
      <c r="B27" s="11" t="s">
        <v>201</v>
      </c>
      <c r="C27" s="11" t="s">
        <v>54</v>
      </c>
      <c r="D27" s="12">
        <v>170000</v>
      </c>
      <c r="E27" s="12">
        <v>150000</v>
      </c>
      <c r="F27" s="33">
        <v>17</v>
      </c>
      <c r="G27" s="33">
        <v>7</v>
      </c>
      <c r="H27" s="33">
        <v>8</v>
      </c>
      <c r="I27" s="33">
        <v>25</v>
      </c>
      <c r="J27" s="33">
        <v>5</v>
      </c>
      <c r="K27" s="33">
        <v>5</v>
      </c>
      <c r="L27" s="33">
        <f t="shared" si="0"/>
        <v>67</v>
      </c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</row>
    <row r="28" spans="1:61" s="5" customFormat="1" ht="12.75" customHeight="1" x14ac:dyDescent="0.2">
      <c r="A28" s="11" t="s">
        <v>129</v>
      </c>
      <c r="B28" s="16" t="s">
        <v>202</v>
      </c>
      <c r="C28" s="11" t="s">
        <v>55</v>
      </c>
      <c r="D28" s="12">
        <v>166700</v>
      </c>
      <c r="E28" s="12">
        <v>150000</v>
      </c>
      <c r="F28" s="33">
        <v>21</v>
      </c>
      <c r="G28" s="33">
        <v>5</v>
      </c>
      <c r="H28" s="33">
        <v>8</v>
      </c>
      <c r="I28" s="33">
        <v>25</v>
      </c>
      <c r="J28" s="33">
        <v>5</v>
      </c>
      <c r="K28" s="33">
        <v>5</v>
      </c>
      <c r="L28" s="33">
        <f t="shared" si="0"/>
        <v>69</v>
      </c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</row>
    <row r="29" spans="1:61" s="5" customFormat="1" ht="12.75" customHeight="1" x14ac:dyDescent="0.2">
      <c r="A29" s="11" t="s">
        <v>130</v>
      </c>
      <c r="B29" s="16" t="s">
        <v>203</v>
      </c>
      <c r="C29" s="17" t="s">
        <v>56</v>
      </c>
      <c r="D29" s="12">
        <v>166700</v>
      </c>
      <c r="E29" s="12">
        <v>150000</v>
      </c>
      <c r="F29" s="33">
        <v>38</v>
      </c>
      <c r="G29" s="33">
        <v>13</v>
      </c>
      <c r="H29" s="33">
        <v>7</v>
      </c>
      <c r="I29" s="33">
        <v>25</v>
      </c>
      <c r="J29" s="33">
        <v>5</v>
      </c>
      <c r="K29" s="33">
        <v>5</v>
      </c>
      <c r="L29" s="33">
        <f t="shared" si="0"/>
        <v>93</v>
      </c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</row>
    <row r="30" spans="1:61" s="5" customFormat="1" x14ac:dyDescent="0.2">
      <c r="A30" s="11" t="s">
        <v>131</v>
      </c>
      <c r="B30" s="16" t="s">
        <v>204</v>
      </c>
      <c r="C30" s="17" t="s">
        <v>57</v>
      </c>
      <c r="D30" s="12">
        <v>166700</v>
      </c>
      <c r="E30" s="12">
        <v>150000</v>
      </c>
      <c r="F30" s="33">
        <v>18</v>
      </c>
      <c r="G30" s="33">
        <v>7</v>
      </c>
      <c r="H30" s="33">
        <v>7</v>
      </c>
      <c r="I30" s="33">
        <v>25</v>
      </c>
      <c r="J30" s="33">
        <v>5</v>
      </c>
      <c r="K30" s="33">
        <v>5</v>
      </c>
      <c r="L30" s="33">
        <f t="shared" si="0"/>
        <v>67</v>
      </c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</row>
    <row r="31" spans="1:61" s="5" customFormat="1" ht="12.75" customHeight="1" x14ac:dyDescent="0.2">
      <c r="A31" s="11" t="s">
        <v>132</v>
      </c>
      <c r="B31" s="16" t="s">
        <v>205</v>
      </c>
      <c r="C31" s="17" t="s">
        <v>58</v>
      </c>
      <c r="D31" s="12">
        <v>166700</v>
      </c>
      <c r="E31" s="12">
        <v>150000</v>
      </c>
      <c r="F31" s="33">
        <v>18</v>
      </c>
      <c r="G31" s="33">
        <v>5</v>
      </c>
      <c r="H31" s="33">
        <v>9</v>
      </c>
      <c r="I31" s="33">
        <v>25</v>
      </c>
      <c r="J31" s="33">
        <v>1</v>
      </c>
      <c r="K31" s="33">
        <v>5</v>
      </c>
      <c r="L31" s="33">
        <f t="shared" si="0"/>
        <v>63</v>
      </c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</row>
    <row r="32" spans="1:61" s="5" customFormat="1" ht="12.75" customHeight="1" x14ac:dyDescent="0.2">
      <c r="A32" s="11" t="s">
        <v>133</v>
      </c>
      <c r="B32" s="16" t="s">
        <v>206</v>
      </c>
      <c r="C32" s="17" t="s">
        <v>59</v>
      </c>
      <c r="D32" s="12">
        <v>167000</v>
      </c>
      <c r="E32" s="12">
        <v>150000</v>
      </c>
      <c r="F32" s="33">
        <v>19</v>
      </c>
      <c r="G32" s="33">
        <v>7</v>
      </c>
      <c r="H32" s="33">
        <v>6</v>
      </c>
      <c r="I32" s="33">
        <v>25</v>
      </c>
      <c r="J32" s="33">
        <v>3</v>
      </c>
      <c r="K32" s="33">
        <v>5</v>
      </c>
      <c r="L32" s="33">
        <f t="shared" si="0"/>
        <v>65</v>
      </c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</row>
    <row r="33" spans="1:61" s="5" customFormat="1" ht="12.75" customHeight="1" x14ac:dyDescent="0.2">
      <c r="A33" s="11" t="s">
        <v>134</v>
      </c>
      <c r="B33" s="16" t="s">
        <v>207</v>
      </c>
      <c r="C33" s="17" t="s">
        <v>60</v>
      </c>
      <c r="D33" s="12">
        <v>166700</v>
      </c>
      <c r="E33" s="12">
        <v>150000</v>
      </c>
      <c r="F33" s="33">
        <v>20</v>
      </c>
      <c r="G33" s="33">
        <v>5</v>
      </c>
      <c r="H33" s="33">
        <v>7</v>
      </c>
      <c r="I33" s="33">
        <v>25</v>
      </c>
      <c r="J33" s="33">
        <v>4</v>
      </c>
      <c r="K33" s="33">
        <v>5</v>
      </c>
      <c r="L33" s="33">
        <f t="shared" si="0"/>
        <v>66</v>
      </c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</row>
    <row r="34" spans="1:61" s="5" customFormat="1" ht="12.75" customHeight="1" x14ac:dyDescent="0.2">
      <c r="A34" s="11" t="s">
        <v>135</v>
      </c>
      <c r="B34" s="16" t="s">
        <v>208</v>
      </c>
      <c r="C34" s="17" t="s">
        <v>61</v>
      </c>
      <c r="D34" s="12">
        <v>110000</v>
      </c>
      <c r="E34" s="12">
        <v>95000</v>
      </c>
      <c r="F34" s="33">
        <v>22</v>
      </c>
      <c r="G34" s="33">
        <v>5</v>
      </c>
      <c r="H34" s="33">
        <v>5</v>
      </c>
      <c r="I34" s="33">
        <v>25</v>
      </c>
      <c r="J34" s="33">
        <v>0</v>
      </c>
      <c r="K34" s="33">
        <v>5</v>
      </c>
      <c r="L34" s="33">
        <f t="shared" si="0"/>
        <v>62</v>
      </c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</row>
    <row r="35" spans="1:61" s="5" customFormat="1" ht="12.75" customHeight="1" x14ac:dyDescent="0.2">
      <c r="A35" s="11" t="s">
        <v>136</v>
      </c>
      <c r="B35" s="16" t="s">
        <v>209</v>
      </c>
      <c r="C35" s="17" t="s">
        <v>62</v>
      </c>
      <c r="D35" s="12">
        <v>167000</v>
      </c>
      <c r="E35" s="12">
        <v>150000</v>
      </c>
      <c r="F35" s="33">
        <v>23</v>
      </c>
      <c r="G35" s="33">
        <v>6</v>
      </c>
      <c r="H35" s="33">
        <v>8</v>
      </c>
      <c r="I35" s="33">
        <v>25</v>
      </c>
      <c r="J35" s="33">
        <v>4</v>
      </c>
      <c r="K35" s="33">
        <v>5</v>
      </c>
      <c r="L35" s="33">
        <f t="shared" si="0"/>
        <v>71</v>
      </c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</row>
    <row r="36" spans="1:61" s="5" customFormat="1" ht="12.75" customHeight="1" x14ac:dyDescent="0.2">
      <c r="A36" s="11" t="s">
        <v>137</v>
      </c>
      <c r="B36" s="16" t="s">
        <v>210</v>
      </c>
      <c r="C36" s="17" t="s">
        <v>63</v>
      </c>
      <c r="D36" s="12">
        <v>167000</v>
      </c>
      <c r="E36" s="12">
        <v>150000</v>
      </c>
      <c r="F36" s="33">
        <v>20</v>
      </c>
      <c r="G36" s="33">
        <v>5</v>
      </c>
      <c r="H36" s="33">
        <v>7</v>
      </c>
      <c r="I36" s="33">
        <v>25</v>
      </c>
      <c r="J36" s="33">
        <v>2</v>
      </c>
      <c r="K36" s="33">
        <v>5</v>
      </c>
      <c r="L36" s="33">
        <f t="shared" si="0"/>
        <v>64</v>
      </c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</row>
    <row r="37" spans="1:61" s="5" customFormat="1" ht="12.75" customHeight="1" x14ac:dyDescent="0.2">
      <c r="A37" s="11" t="s">
        <v>138</v>
      </c>
      <c r="B37" s="16" t="s">
        <v>211</v>
      </c>
      <c r="C37" s="17" t="s">
        <v>64</v>
      </c>
      <c r="D37" s="12">
        <v>166700</v>
      </c>
      <c r="E37" s="12">
        <v>150000</v>
      </c>
      <c r="F37" s="33">
        <v>32</v>
      </c>
      <c r="G37" s="33">
        <v>15</v>
      </c>
      <c r="H37" s="33">
        <v>5</v>
      </c>
      <c r="I37" s="33">
        <v>25</v>
      </c>
      <c r="J37" s="33">
        <v>1</v>
      </c>
      <c r="K37" s="33">
        <v>5</v>
      </c>
      <c r="L37" s="33">
        <f t="shared" si="0"/>
        <v>83</v>
      </c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</row>
    <row r="38" spans="1:61" s="5" customFormat="1" x14ac:dyDescent="0.2">
      <c r="A38" s="11" t="s">
        <v>139</v>
      </c>
      <c r="B38" s="11" t="s">
        <v>212</v>
      </c>
      <c r="C38" s="17" t="s">
        <v>65</v>
      </c>
      <c r="D38" s="12">
        <v>427000</v>
      </c>
      <c r="E38" s="12">
        <v>150000</v>
      </c>
      <c r="F38" s="33">
        <v>23</v>
      </c>
      <c r="G38" s="33">
        <v>8</v>
      </c>
      <c r="H38" s="33">
        <v>7</v>
      </c>
      <c r="I38" s="33">
        <v>25</v>
      </c>
      <c r="J38" s="33">
        <v>0</v>
      </c>
      <c r="K38" s="33">
        <v>5</v>
      </c>
      <c r="L38" s="33">
        <f t="shared" si="0"/>
        <v>68</v>
      </c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</row>
    <row r="39" spans="1:61" s="5" customFormat="1" ht="12.75" customHeight="1" x14ac:dyDescent="0.2">
      <c r="A39" s="11" t="s">
        <v>140</v>
      </c>
      <c r="B39" s="11" t="s">
        <v>213</v>
      </c>
      <c r="C39" s="17" t="s">
        <v>66</v>
      </c>
      <c r="D39" s="12">
        <v>180000</v>
      </c>
      <c r="E39" s="12">
        <v>150000</v>
      </c>
      <c r="F39" s="33">
        <v>32</v>
      </c>
      <c r="G39" s="33">
        <v>15</v>
      </c>
      <c r="H39" s="33">
        <v>9</v>
      </c>
      <c r="I39" s="33">
        <v>25</v>
      </c>
      <c r="J39" s="33">
        <v>5</v>
      </c>
      <c r="K39" s="33">
        <v>5</v>
      </c>
      <c r="L39" s="33">
        <f t="shared" si="0"/>
        <v>91</v>
      </c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</row>
    <row r="40" spans="1:61" s="5" customFormat="1" ht="12.75" customHeight="1" x14ac:dyDescent="0.2">
      <c r="A40" s="11" t="s">
        <v>141</v>
      </c>
      <c r="B40" s="11" t="s">
        <v>214</v>
      </c>
      <c r="C40" s="17" t="s">
        <v>67</v>
      </c>
      <c r="D40" s="12">
        <v>225000</v>
      </c>
      <c r="E40" s="12">
        <v>150000</v>
      </c>
      <c r="F40" s="33">
        <v>20</v>
      </c>
      <c r="G40" s="33">
        <v>7</v>
      </c>
      <c r="H40" s="33">
        <v>8</v>
      </c>
      <c r="I40" s="33">
        <v>25</v>
      </c>
      <c r="J40" s="33">
        <v>4</v>
      </c>
      <c r="K40" s="33">
        <v>5</v>
      </c>
      <c r="L40" s="33">
        <f t="shared" si="0"/>
        <v>69</v>
      </c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</row>
    <row r="41" spans="1:61" s="5" customFormat="1" ht="12.75" customHeight="1" x14ac:dyDescent="0.2">
      <c r="A41" s="11" t="s">
        <v>142</v>
      </c>
      <c r="B41" s="11" t="s">
        <v>215</v>
      </c>
      <c r="C41" s="17" t="s">
        <v>68</v>
      </c>
      <c r="D41" s="12">
        <v>166700</v>
      </c>
      <c r="E41" s="12">
        <v>150000</v>
      </c>
      <c r="F41" s="33">
        <v>25</v>
      </c>
      <c r="G41" s="33">
        <v>5</v>
      </c>
      <c r="H41" s="33">
        <v>7</v>
      </c>
      <c r="I41" s="33">
        <v>25</v>
      </c>
      <c r="J41" s="33">
        <v>0</v>
      </c>
      <c r="K41" s="33">
        <v>5</v>
      </c>
      <c r="L41" s="33">
        <f t="shared" si="0"/>
        <v>67</v>
      </c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</row>
    <row r="42" spans="1:61" s="5" customFormat="1" ht="12.75" customHeight="1" x14ac:dyDescent="0.2">
      <c r="A42" s="11" t="s">
        <v>143</v>
      </c>
      <c r="B42" s="11" t="s">
        <v>216</v>
      </c>
      <c r="C42" s="17" t="s">
        <v>69</v>
      </c>
      <c r="D42" s="12">
        <v>167000</v>
      </c>
      <c r="E42" s="12">
        <v>150000</v>
      </c>
      <c r="F42" s="33">
        <v>21</v>
      </c>
      <c r="G42" s="33">
        <v>7</v>
      </c>
      <c r="H42" s="33">
        <v>7</v>
      </c>
      <c r="I42" s="33">
        <v>25</v>
      </c>
      <c r="J42" s="33">
        <v>4</v>
      </c>
      <c r="K42" s="33">
        <v>5</v>
      </c>
      <c r="L42" s="33">
        <f t="shared" si="0"/>
        <v>69</v>
      </c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</row>
    <row r="43" spans="1:61" s="5" customFormat="1" ht="12.75" customHeight="1" x14ac:dyDescent="0.2">
      <c r="A43" s="11" t="s">
        <v>144</v>
      </c>
      <c r="B43" s="11" t="s">
        <v>217</v>
      </c>
      <c r="C43" s="11" t="s">
        <v>70</v>
      </c>
      <c r="D43" s="12">
        <v>167000</v>
      </c>
      <c r="E43" s="12">
        <v>150000</v>
      </c>
      <c r="F43" s="33">
        <v>32</v>
      </c>
      <c r="G43" s="33">
        <v>10</v>
      </c>
      <c r="H43" s="33">
        <v>8</v>
      </c>
      <c r="I43" s="33">
        <v>25</v>
      </c>
      <c r="J43" s="33">
        <v>1</v>
      </c>
      <c r="K43" s="33">
        <v>5</v>
      </c>
      <c r="L43" s="33">
        <f t="shared" si="0"/>
        <v>81</v>
      </c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</row>
    <row r="44" spans="1:61" s="5" customFormat="1" ht="12.75" customHeight="1" x14ac:dyDescent="0.2">
      <c r="A44" s="11" t="s">
        <v>145</v>
      </c>
      <c r="B44" s="15" t="s">
        <v>218</v>
      </c>
      <c r="C44" s="11" t="s">
        <v>71</v>
      </c>
      <c r="D44" s="12">
        <v>167000</v>
      </c>
      <c r="E44" s="12">
        <v>150000</v>
      </c>
      <c r="F44" s="33">
        <v>30</v>
      </c>
      <c r="G44" s="33">
        <v>15</v>
      </c>
      <c r="H44" s="33">
        <v>8</v>
      </c>
      <c r="I44" s="33">
        <v>25</v>
      </c>
      <c r="J44" s="33">
        <v>3</v>
      </c>
      <c r="K44" s="33">
        <v>5</v>
      </c>
      <c r="L44" s="33">
        <f t="shared" si="0"/>
        <v>86</v>
      </c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</row>
    <row r="45" spans="1:61" s="5" customFormat="1" ht="12.75" customHeight="1" x14ac:dyDescent="0.2">
      <c r="A45" s="11" t="s">
        <v>146</v>
      </c>
      <c r="B45" s="15" t="s">
        <v>219</v>
      </c>
      <c r="C45" s="11" t="s">
        <v>72</v>
      </c>
      <c r="D45" s="12">
        <v>166700</v>
      </c>
      <c r="E45" s="12">
        <v>150000</v>
      </c>
      <c r="F45" s="33">
        <v>20</v>
      </c>
      <c r="G45" s="33">
        <v>6</v>
      </c>
      <c r="H45" s="33">
        <v>7</v>
      </c>
      <c r="I45" s="33">
        <v>25</v>
      </c>
      <c r="J45" s="33">
        <v>4</v>
      </c>
      <c r="K45" s="33">
        <v>5</v>
      </c>
      <c r="L45" s="33">
        <f t="shared" si="0"/>
        <v>67</v>
      </c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</row>
    <row r="46" spans="1:61" s="5" customFormat="1" ht="12.75" customHeight="1" x14ac:dyDescent="0.2">
      <c r="A46" s="11" t="s">
        <v>147</v>
      </c>
      <c r="B46" s="11" t="s">
        <v>220</v>
      </c>
      <c r="C46" s="11" t="s">
        <v>73</v>
      </c>
      <c r="D46" s="12">
        <v>176000</v>
      </c>
      <c r="E46" s="12">
        <v>128000</v>
      </c>
      <c r="F46" s="33">
        <v>30</v>
      </c>
      <c r="G46" s="33">
        <v>10</v>
      </c>
      <c r="H46" s="33">
        <v>8</v>
      </c>
      <c r="I46" s="33">
        <v>25</v>
      </c>
      <c r="J46" s="33">
        <v>5</v>
      </c>
      <c r="K46" s="33">
        <v>5</v>
      </c>
      <c r="L46" s="33">
        <f t="shared" si="0"/>
        <v>83</v>
      </c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</row>
    <row r="47" spans="1:61" s="5" customFormat="1" ht="12.75" customHeight="1" x14ac:dyDescent="0.2">
      <c r="A47" s="11" t="s">
        <v>148</v>
      </c>
      <c r="B47" s="11" t="s">
        <v>221</v>
      </c>
      <c r="C47" s="11" t="s">
        <v>74</v>
      </c>
      <c r="D47" s="12">
        <v>166700</v>
      </c>
      <c r="E47" s="12">
        <v>150000</v>
      </c>
      <c r="F47" s="33">
        <v>27</v>
      </c>
      <c r="G47" s="33">
        <v>9</v>
      </c>
      <c r="H47" s="33">
        <v>7</v>
      </c>
      <c r="I47" s="33">
        <v>25</v>
      </c>
      <c r="J47" s="33">
        <v>3</v>
      </c>
      <c r="K47" s="33">
        <v>5</v>
      </c>
      <c r="L47" s="33">
        <f t="shared" si="0"/>
        <v>76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</row>
    <row r="48" spans="1:61" s="5" customFormat="1" ht="12.75" customHeight="1" x14ac:dyDescent="0.2">
      <c r="A48" s="11" t="s">
        <v>149</v>
      </c>
      <c r="B48" s="11" t="s">
        <v>222</v>
      </c>
      <c r="C48" s="11" t="s">
        <v>75</v>
      </c>
      <c r="D48" s="12">
        <v>166700</v>
      </c>
      <c r="E48" s="12">
        <v>150000</v>
      </c>
      <c r="F48" s="33">
        <v>25</v>
      </c>
      <c r="G48" s="33">
        <v>10</v>
      </c>
      <c r="H48" s="33">
        <v>8</v>
      </c>
      <c r="I48" s="33">
        <v>25</v>
      </c>
      <c r="J48" s="33">
        <v>5</v>
      </c>
      <c r="K48" s="33">
        <v>5</v>
      </c>
      <c r="L48" s="33">
        <f t="shared" si="0"/>
        <v>78</v>
      </c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</row>
    <row r="49" spans="1:12" x14ac:dyDescent="0.2">
      <c r="A49" s="11" t="s">
        <v>150</v>
      </c>
      <c r="B49" s="11" t="s">
        <v>223</v>
      </c>
      <c r="C49" s="11" t="s">
        <v>76</v>
      </c>
      <c r="D49" s="12">
        <v>166700</v>
      </c>
      <c r="E49" s="12">
        <v>150000</v>
      </c>
      <c r="F49" s="33">
        <v>35</v>
      </c>
      <c r="G49" s="33">
        <v>15</v>
      </c>
      <c r="H49" s="33">
        <v>9</v>
      </c>
      <c r="I49" s="33">
        <v>25</v>
      </c>
      <c r="J49" s="33">
        <v>2</v>
      </c>
      <c r="K49" s="33">
        <v>5</v>
      </c>
      <c r="L49" s="33">
        <f t="shared" si="0"/>
        <v>91</v>
      </c>
    </row>
    <row r="50" spans="1:12" x14ac:dyDescent="0.2">
      <c r="A50" s="11" t="s">
        <v>151</v>
      </c>
      <c r="B50" s="11" t="s">
        <v>224</v>
      </c>
      <c r="C50" s="11" t="s">
        <v>77</v>
      </c>
      <c r="D50" s="12">
        <v>200000</v>
      </c>
      <c r="E50" s="12">
        <v>150000</v>
      </c>
      <c r="F50" s="33">
        <v>22</v>
      </c>
      <c r="G50" s="33">
        <v>7</v>
      </c>
      <c r="H50" s="33">
        <v>8</v>
      </c>
      <c r="I50" s="33">
        <v>25</v>
      </c>
      <c r="J50" s="33">
        <v>1</v>
      </c>
      <c r="K50" s="33">
        <v>5</v>
      </c>
      <c r="L50" s="33">
        <f t="shared" si="0"/>
        <v>68</v>
      </c>
    </row>
    <row r="51" spans="1:12" x14ac:dyDescent="0.2">
      <c r="A51" s="11" t="s">
        <v>152</v>
      </c>
      <c r="B51" s="11" t="s">
        <v>225</v>
      </c>
      <c r="C51" s="16" t="s">
        <v>78</v>
      </c>
      <c r="D51" s="12">
        <v>167000</v>
      </c>
      <c r="E51" s="12">
        <v>150000</v>
      </c>
      <c r="F51" s="33">
        <v>20</v>
      </c>
      <c r="G51" s="33">
        <v>6</v>
      </c>
      <c r="H51" s="33">
        <v>7</v>
      </c>
      <c r="I51" s="33">
        <v>25</v>
      </c>
      <c r="J51" s="33">
        <v>4</v>
      </c>
      <c r="K51" s="33">
        <v>5</v>
      </c>
      <c r="L51" s="33">
        <f t="shared" si="0"/>
        <v>67</v>
      </c>
    </row>
    <row r="52" spans="1:12" x14ac:dyDescent="0.2">
      <c r="A52" s="11" t="s">
        <v>153</v>
      </c>
      <c r="B52" s="11" t="s">
        <v>226</v>
      </c>
      <c r="C52" s="16" t="s">
        <v>79</v>
      </c>
      <c r="D52" s="12">
        <v>166700</v>
      </c>
      <c r="E52" s="12">
        <v>150000</v>
      </c>
      <c r="F52" s="33">
        <v>32</v>
      </c>
      <c r="G52" s="33">
        <v>8</v>
      </c>
      <c r="H52" s="33">
        <v>8</v>
      </c>
      <c r="I52" s="33">
        <v>25</v>
      </c>
      <c r="J52" s="33">
        <v>4</v>
      </c>
      <c r="K52" s="33">
        <v>5</v>
      </c>
      <c r="L52" s="33">
        <f t="shared" si="0"/>
        <v>82</v>
      </c>
    </row>
    <row r="53" spans="1:12" x14ac:dyDescent="0.2">
      <c r="A53" s="11" t="s">
        <v>154</v>
      </c>
      <c r="B53" s="11" t="s">
        <v>227</v>
      </c>
      <c r="C53" s="16" t="s">
        <v>80</v>
      </c>
      <c r="D53" s="12">
        <v>166700</v>
      </c>
      <c r="E53" s="12">
        <v>150000</v>
      </c>
      <c r="F53" s="33">
        <v>32</v>
      </c>
      <c r="G53" s="33">
        <v>12</v>
      </c>
      <c r="H53" s="33">
        <v>6</v>
      </c>
      <c r="I53" s="33">
        <v>25</v>
      </c>
      <c r="J53" s="33">
        <v>0</v>
      </c>
      <c r="K53" s="33">
        <v>5</v>
      </c>
      <c r="L53" s="33">
        <f t="shared" si="0"/>
        <v>80</v>
      </c>
    </row>
    <row r="54" spans="1:12" x14ac:dyDescent="0.2">
      <c r="A54" s="11" t="s">
        <v>155</v>
      </c>
      <c r="B54" s="11" t="s">
        <v>228</v>
      </c>
      <c r="C54" s="16" t="s">
        <v>81</v>
      </c>
      <c r="D54" s="12">
        <v>167000</v>
      </c>
      <c r="E54" s="12">
        <v>150000</v>
      </c>
      <c r="F54" s="33">
        <v>25</v>
      </c>
      <c r="G54" s="33">
        <v>5</v>
      </c>
      <c r="H54" s="33">
        <v>5</v>
      </c>
      <c r="I54" s="33">
        <v>25</v>
      </c>
      <c r="J54" s="33">
        <v>0</v>
      </c>
      <c r="K54" s="33">
        <v>5</v>
      </c>
      <c r="L54" s="33">
        <f t="shared" si="0"/>
        <v>65</v>
      </c>
    </row>
    <row r="55" spans="1:12" x14ac:dyDescent="0.2">
      <c r="A55" s="11" t="s">
        <v>156</v>
      </c>
      <c r="B55" s="11" t="s">
        <v>229</v>
      </c>
      <c r="C55" s="16" t="s">
        <v>82</v>
      </c>
      <c r="D55" s="12">
        <v>170000</v>
      </c>
      <c r="E55" s="12">
        <v>150000</v>
      </c>
      <c r="F55" s="33">
        <v>15</v>
      </c>
      <c r="G55" s="33">
        <v>5</v>
      </c>
      <c r="H55" s="33">
        <v>5</v>
      </c>
      <c r="I55" s="33">
        <v>25</v>
      </c>
      <c r="J55" s="33">
        <v>4</v>
      </c>
      <c r="K55" s="33">
        <v>5</v>
      </c>
      <c r="L55" s="33">
        <f t="shared" si="0"/>
        <v>59</v>
      </c>
    </row>
    <row r="56" spans="1:12" x14ac:dyDescent="0.2">
      <c r="A56" s="11" t="s">
        <v>157</v>
      </c>
      <c r="B56" s="11" t="s">
        <v>230</v>
      </c>
      <c r="C56" s="16" t="s">
        <v>83</v>
      </c>
      <c r="D56" s="12">
        <v>167000</v>
      </c>
      <c r="E56" s="12">
        <v>150000</v>
      </c>
      <c r="F56" s="33">
        <v>38</v>
      </c>
      <c r="G56" s="33">
        <v>12</v>
      </c>
      <c r="H56" s="33">
        <v>8</v>
      </c>
      <c r="I56" s="33">
        <v>25</v>
      </c>
      <c r="J56" s="33">
        <v>5</v>
      </c>
      <c r="K56" s="33">
        <v>5</v>
      </c>
      <c r="L56" s="33">
        <f t="shared" si="0"/>
        <v>93</v>
      </c>
    </row>
    <row r="57" spans="1:12" x14ac:dyDescent="0.2">
      <c r="A57" s="11" t="s">
        <v>158</v>
      </c>
      <c r="B57" s="11" t="s">
        <v>231</v>
      </c>
      <c r="C57" s="16" t="s">
        <v>84</v>
      </c>
      <c r="D57" s="12">
        <v>166700</v>
      </c>
      <c r="E57" s="12">
        <v>150000</v>
      </c>
      <c r="F57" s="33">
        <v>23</v>
      </c>
      <c r="G57" s="33">
        <v>8</v>
      </c>
      <c r="H57" s="33">
        <v>6</v>
      </c>
      <c r="I57" s="33">
        <v>25</v>
      </c>
      <c r="J57" s="33">
        <v>2</v>
      </c>
      <c r="K57" s="33">
        <v>5</v>
      </c>
      <c r="L57" s="33">
        <f t="shared" si="0"/>
        <v>69</v>
      </c>
    </row>
    <row r="58" spans="1:12" x14ac:dyDescent="0.2">
      <c r="A58" s="11" t="s">
        <v>159</v>
      </c>
      <c r="B58" s="11" t="s">
        <v>232</v>
      </c>
      <c r="C58" s="16" t="s">
        <v>85</v>
      </c>
      <c r="D58" s="12">
        <v>180000</v>
      </c>
      <c r="E58" s="12">
        <v>150000</v>
      </c>
      <c r="F58" s="33">
        <v>25</v>
      </c>
      <c r="G58" s="33">
        <v>8</v>
      </c>
      <c r="H58" s="33">
        <v>5</v>
      </c>
      <c r="I58" s="33">
        <v>25</v>
      </c>
      <c r="J58" s="33">
        <v>0</v>
      </c>
      <c r="K58" s="33">
        <v>5</v>
      </c>
      <c r="L58" s="33">
        <f t="shared" si="0"/>
        <v>68</v>
      </c>
    </row>
    <row r="59" spans="1:12" x14ac:dyDescent="0.2">
      <c r="A59" s="11" t="s">
        <v>160</v>
      </c>
      <c r="B59" s="11" t="s">
        <v>233</v>
      </c>
      <c r="C59" s="16" t="s">
        <v>86</v>
      </c>
      <c r="D59" s="12">
        <v>167000</v>
      </c>
      <c r="E59" s="12">
        <v>150000</v>
      </c>
      <c r="F59" s="33">
        <v>35</v>
      </c>
      <c r="G59" s="33">
        <v>15</v>
      </c>
      <c r="H59" s="33">
        <v>8</v>
      </c>
      <c r="I59" s="33">
        <v>25</v>
      </c>
      <c r="J59" s="33">
        <v>2</v>
      </c>
      <c r="K59" s="33">
        <v>5</v>
      </c>
      <c r="L59" s="33">
        <f t="shared" si="0"/>
        <v>90</v>
      </c>
    </row>
    <row r="60" spans="1:12" x14ac:dyDescent="0.2">
      <c r="A60" s="11" t="s">
        <v>161</v>
      </c>
      <c r="B60" s="11" t="s">
        <v>234</v>
      </c>
      <c r="C60" s="16" t="s">
        <v>87</v>
      </c>
      <c r="D60" s="12">
        <v>170000</v>
      </c>
      <c r="E60" s="12">
        <v>150000</v>
      </c>
      <c r="F60" s="33">
        <v>27</v>
      </c>
      <c r="G60" s="33">
        <v>9</v>
      </c>
      <c r="H60" s="33">
        <v>7</v>
      </c>
      <c r="I60" s="33">
        <v>25</v>
      </c>
      <c r="J60" s="33">
        <v>4</v>
      </c>
      <c r="K60" s="33">
        <v>5</v>
      </c>
      <c r="L60" s="33">
        <f t="shared" si="0"/>
        <v>77</v>
      </c>
    </row>
    <row r="61" spans="1:12" x14ac:dyDescent="0.2">
      <c r="A61" s="11" t="s">
        <v>162</v>
      </c>
      <c r="B61" s="15" t="s">
        <v>235</v>
      </c>
      <c r="C61" s="16" t="s">
        <v>88</v>
      </c>
      <c r="D61" s="12">
        <v>166700</v>
      </c>
      <c r="E61" s="12">
        <v>150000</v>
      </c>
      <c r="F61" s="33">
        <v>24</v>
      </c>
      <c r="G61" s="33">
        <v>8</v>
      </c>
      <c r="H61" s="33">
        <v>5</v>
      </c>
      <c r="I61" s="33">
        <v>25</v>
      </c>
      <c r="J61" s="33">
        <v>1</v>
      </c>
      <c r="K61" s="33">
        <v>5</v>
      </c>
      <c r="L61" s="33">
        <f t="shared" si="0"/>
        <v>68</v>
      </c>
    </row>
    <row r="62" spans="1:12" x14ac:dyDescent="0.2">
      <c r="A62" s="11" t="s">
        <v>163</v>
      </c>
      <c r="B62" s="15" t="s">
        <v>236</v>
      </c>
      <c r="C62" s="16" t="s">
        <v>89</v>
      </c>
      <c r="D62" s="12">
        <v>166700</v>
      </c>
      <c r="E62" s="12">
        <v>150000</v>
      </c>
      <c r="F62" s="33">
        <v>27</v>
      </c>
      <c r="G62" s="33">
        <v>10</v>
      </c>
      <c r="H62" s="33">
        <v>5</v>
      </c>
      <c r="I62" s="33">
        <v>25</v>
      </c>
      <c r="J62" s="33">
        <v>5</v>
      </c>
      <c r="K62" s="33">
        <v>5</v>
      </c>
      <c r="L62" s="33">
        <f t="shared" si="0"/>
        <v>77</v>
      </c>
    </row>
    <row r="63" spans="1:12" x14ac:dyDescent="0.2">
      <c r="A63" s="11" t="s">
        <v>164</v>
      </c>
      <c r="B63" s="11" t="s">
        <v>237</v>
      </c>
      <c r="C63" s="16" t="s">
        <v>90</v>
      </c>
      <c r="D63" s="12">
        <v>170000</v>
      </c>
      <c r="E63" s="12">
        <v>150000</v>
      </c>
      <c r="F63" s="33">
        <v>21</v>
      </c>
      <c r="G63" s="33">
        <v>7</v>
      </c>
      <c r="H63" s="33">
        <v>6</v>
      </c>
      <c r="I63" s="33">
        <v>25</v>
      </c>
      <c r="J63" s="33">
        <v>4</v>
      </c>
      <c r="K63" s="33">
        <v>5</v>
      </c>
      <c r="L63" s="33">
        <f t="shared" si="0"/>
        <v>68</v>
      </c>
    </row>
    <row r="64" spans="1:12" x14ac:dyDescent="0.2">
      <c r="A64" s="11" t="s">
        <v>165</v>
      </c>
      <c r="B64" s="11" t="s">
        <v>238</v>
      </c>
      <c r="C64" s="11" t="s">
        <v>91</v>
      </c>
      <c r="D64" s="18">
        <v>166700</v>
      </c>
      <c r="E64" s="18">
        <v>150000</v>
      </c>
      <c r="F64" s="33">
        <v>23</v>
      </c>
      <c r="G64" s="33">
        <v>8</v>
      </c>
      <c r="H64" s="33">
        <v>6</v>
      </c>
      <c r="I64" s="33">
        <v>25</v>
      </c>
      <c r="J64" s="33">
        <v>2</v>
      </c>
      <c r="K64" s="33">
        <v>5</v>
      </c>
      <c r="L64" s="33">
        <f t="shared" si="0"/>
        <v>69</v>
      </c>
    </row>
    <row r="65" spans="1:12" x14ac:dyDescent="0.2">
      <c r="A65" s="11" t="s">
        <v>166</v>
      </c>
      <c r="B65" s="11" t="s">
        <v>239</v>
      </c>
      <c r="C65" s="11" t="s">
        <v>92</v>
      </c>
      <c r="D65" s="18">
        <v>460000</v>
      </c>
      <c r="E65" s="18">
        <v>150000</v>
      </c>
      <c r="F65" s="33">
        <v>33</v>
      </c>
      <c r="G65" s="33">
        <v>9</v>
      </c>
      <c r="H65" s="33">
        <v>6</v>
      </c>
      <c r="I65" s="33">
        <v>25</v>
      </c>
      <c r="J65" s="33">
        <v>2</v>
      </c>
      <c r="K65" s="33">
        <v>5</v>
      </c>
      <c r="L65" s="33">
        <f t="shared" si="0"/>
        <v>80</v>
      </c>
    </row>
    <row r="66" spans="1:12" x14ac:dyDescent="0.2">
      <c r="A66" s="11" t="s">
        <v>167</v>
      </c>
      <c r="B66" s="11" t="s">
        <v>240</v>
      </c>
      <c r="C66" s="11" t="s">
        <v>93</v>
      </c>
      <c r="D66" s="18">
        <v>167000</v>
      </c>
      <c r="E66" s="18">
        <v>150000</v>
      </c>
      <c r="F66" s="33">
        <v>24</v>
      </c>
      <c r="G66" s="33">
        <v>9</v>
      </c>
      <c r="H66" s="33">
        <v>6</v>
      </c>
      <c r="I66" s="33">
        <v>25</v>
      </c>
      <c r="J66" s="33">
        <v>0</v>
      </c>
      <c r="K66" s="33">
        <v>5</v>
      </c>
      <c r="L66" s="33">
        <f t="shared" si="0"/>
        <v>69</v>
      </c>
    </row>
    <row r="67" spans="1:12" x14ac:dyDescent="0.2">
      <c r="A67" s="11" t="s">
        <v>168</v>
      </c>
      <c r="B67" s="15" t="s">
        <v>241</v>
      </c>
      <c r="C67" s="11" t="s">
        <v>94</v>
      </c>
      <c r="D67" s="18">
        <v>190500</v>
      </c>
      <c r="E67" s="18">
        <v>150000</v>
      </c>
      <c r="F67" s="33">
        <v>30</v>
      </c>
      <c r="G67" s="33">
        <v>8</v>
      </c>
      <c r="H67" s="33">
        <v>8</v>
      </c>
      <c r="I67" s="33">
        <v>25</v>
      </c>
      <c r="J67" s="33">
        <v>4</v>
      </c>
      <c r="K67" s="33">
        <v>5</v>
      </c>
      <c r="L67" s="33">
        <f t="shared" si="0"/>
        <v>80</v>
      </c>
    </row>
    <row r="68" spans="1:12" x14ac:dyDescent="0.2">
      <c r="A68" s="11" t="s">
        <v>169</v>
      </c>
      <c r="B68" s="15" t="s">
        <v>242</v>
      </c>
      <c r="C68" s="11" t="s">
        <v>95</v>
      </c>
      <c r="D68" s="18">
        <v>205500</v>
      </c>
      <c r="E68" s="18">
        <v>150000</v>
      </c>
      <c r="F68" s="33">
        <v>21</v>
      </c>
      <c r="G68" s="33">
        <v>9</v>
      </c>
      <c r="H68" s="33">
        <v>7</v>
      </c>
      <c r="I68" s="33">
        <v>25</v>
      </c>
      <c r="J68" s="33">
        <v>2</v>
      </c>
      <c r="K68" s="33">
        <v>5</v>
      </c>
      <c r="L68" s="33">
        <f t="shared" si="0"/>
        <v>69</v>
      </c>
    </row>
    <row r="69" spans="1:12" x14ac:dyDescent="0.2">
      <c r="A69" s="11" t="s">
        <v>170</v>
      </c>
      <c r="B69" s="15" t="s">
        <v>243</v>
      </c>
      <c r="C69" s="11" t="s">
        <v>96</v>
      </c>
      <c r="D69" s="12">
        <v>166700</v>
      </c>
      <c r="E69" s="12">
        <v>150000</v>
      </c>
      <c r="F69" s="33">
        <v>20</v>
      </c>
      <c r="G69" s="33">
        <v>8</v>
      </c>
      <c r="H69" s="33">
        <v>6</v>
      </c>
      <c r="I69" s="33">
        <v>25</v>
      </c>
      <c r="J69" s="33">
        <v>5</v>
      </c>
      <c r="K69" s="33">
        <v>5</v>
      </c>
      <c r="L69" s="33">
        <f t="shared" si="0"/>
        <v>69</v>
      </c>
    </row>
    <row r="70" spans="1:12" x14ac:dyDescent="0.2">
      <c r="A70" s="11" t="s">
        <v>171</v>
      </c>
      <c r="B70" s="15" t="s">
        <v>244</v>
      </c>
      <c r="C70" s="11" t="s">
        <v>97</v>
      </c>
      <c r="D70" s="12">
        <v>166700</v>
      </c>
      <c r="E70" s="12">
        <v>150000</v>
      </c>
      <c r="F70" s="33">
        <v>36</v>
      </c>
      <c r="G70" s="33">
        <v>11</v>
      </c>
      <c r="H70" s="33">
        <v>8</v>
      </c>
      <c r="I70" s="33">
        <v>25</v>
      </c>
      <c r="J70" s="33">
        <v>5</v>
      </c>
      <c r="K70" s="33">
        <v>5</v>
      </c>
      <c r="L70" s="33">
        <f t="shared" si="0"/>
        <v>90</v>
      </c>
    </row>
    <row r="71" spans="1:12" x14ac:dyDescent="0.2">
      <c r="A71" s="11" t="s">
        <v>172</v>
      </c>
      <c r="B71" s="11" t="s">
        <v>245</v>
      </c>
      <c r="C71" s="11" t="s">
        <v>98</v>
      </c>
      <c r="D71" s="12">
        <v>170500</v>
      </c>
      <c r="E71" s="12">
        <v>150000</v>
      </c>
      <c r="F71" s="33">
        <v>21</v>
      </c>
      <c r="G71" s="33">
        <v>8</v>
      </c>
      <c r="H71" s="33">
        <v>7</v>
      </c>
      <c r="I71" s="33">
        <v>25</v>
      </c>
      <c r="J71" s="33">
        <v>2</v>
      </c>
      <c r="K71" s="33">
        <v>5</v>
      </c>
      <c r="L71" s="33">
        <f t="shared" si="0"/>
        <v>68</v>
      </c>
    </row>
    <row r="72" spans="1:12" x14ac:dyDescent="0.2">
      <c r="A72" s="11" t="s">
        <v>173</v>
      </c>
      <c r="B72" s="11" t="s">
        <v>246</v>
      </c>
      <c r="C72" s="11" t="s">
        <v>99</v>
      </c>
      <c r="D72" s="12">
        <v>170000</v>
      </c>
      <c r="E72" s="12">
        <v>150000</v>
      </c>
      <c r="F72" s="33">
        <v>21</v>
      </c>
      <c r="G72" s="33">
        <v>9</v>
      </c>
      <c r="H72" s="33">
        <v>6</v>
      </c>
      <c r="I72" s="33">
        <v>25</v>
      </c>
      <c r="J72" s="33">
        <v>1</v>
      </c>
      <c r="K72" s="33">
        <v>5</v>
      </c>
      <c r="L72" s="33">
        <f t="shared" si="0"/>
        <v>67</v>
      </c>
    </row>
    <row r="73" spans="1:12" x14ac:dyDescent="0.2">
      <c r="A73" s="11" t="s">
        <v>174</v>
      </c>
      <c r="B73" s="11" t="s">
        <v>247</v>
      </c>
      <c r="C73" s="11" t="s">
        <v>100</v>
      </c>
      <c r="D73" s="12">
        <v>170000</v>
      </c>
      <c r="E73" s="12">
        <v>150000</v>
      </c>
      <c r="F73" s="33">
        <v>20</v>
      </c>
      <c r="G73" s="33">
        <v>9</v>
      </c>
      <c r="H73" s="33">
        <v>6</v>
      </c>
      <c r="I73" s="33">
        <v>25</v>
      </c>
      <c r="J73" s="33">
        <v>2</v>
      </c>
      <c r="K73" s="33">
        <v>5</v>
      </c>
      <c r="L73" s="33">
        <f t="shared" si="0"/>
        <v>67</v>
      </c>
    </row>
    <row r="74" spans="1:12" x14ac:dyDescent="0.2">
      <c r="A74" s="11" t="s">
        <v>175</v>
      </c>
      <c r="B74" s="15" t="s">
        <v>248</v>
      </c>
      <c r="C74" s="11" t="s">
        <v>101</v>
      </c>
      <c r="D74" s="12">
        <v>170000</v>
      </c>
      <c r="E74" s="12">
        <v>150000</v>
      </c>
      <c r="F74" s="33">
        <v>22</v>
      </c>
      <c r="G74" s="33">
        <v>7</v>
      </c>
      <c r="H74" s="33">
        <v>6</v>
      </c>
      <c r="I74" s="33">
        <v>25</v>
      </c>
      <c r="J74" s="33">
        <v>2</v>
      </c>
      <c r="K74" s="33">
        <v>5</v>
      </c>
      <c r="L74" s="33">
        <f t="shared" si="0"/>
        <v>67</v>
      </c>
    </row>
    <row r="75" spans="1:12" x14ac:dyDescent="0.2">
      <c r="A75" s="11" t="s">
        <v>176</v>
      </c>
      <c r="B75" s="15" t="s">
        <v>249</v>
      </c>
      <c r="C75" s="11" t="s">
        <v>102</v>
      </c>
      <c r="D75" s="12">
        <v>170000</v>
      </c>
      <c r="E75" s="12">
        <v>150000</v>
      </c>
      <c r="F75" s="33">
        <v>20</v>
      </c>
      <c r="G75" s="33">
        <v>11</v>
      </c>
      <c r="H75" s="33">
        <v>6</v>
      </c>
      <c r="I75" s="33">
        <v>25</v>
      </c>
      <c r="J75" s="33">
        <v>2</v>
      </c>
      <c r="K75" s="33">
        <v>5</v>
      </c>
      <c r="L75" s="33">
        <f t="shared" si="0"/>
        <v>69</v>
      </c>
    </row>
    <row r="76" spans="1:12" x14ac:dyDescent="0.2">
      <c r="A76" s="11" t="s">
        <v>177</v>
      </c>
      <c r="B76" s="15" t="s">
        <v>250</v>
      </c>
      <c r="C76" s="11" t="s">
        <v>103</v>
      </c>
      <c r="D76" s="18">
        <v>166700</v>
      </c>
      <c r="E76" s="18">
        <v>150000</v>
      </c>
      <c r="F76" s="33">
        <v>24</v>
      </c>
      <c r="G76" s="33">
        <v>7</v>
      </c>
      <c r="H76" s="33">
        <v>6</v>
      </c>
      <c r="I76" s="33">
        <v>25</v>
      </c>
      <c r="J76" s="33">
        <v>4</v>
      </c>
      <c r="K76" s="33">
        <v>5</v>
      </c>
      <c r="L76" s="33">
        <f t="shared" si="0"/>
        <v>71</v>
      </c>
    </row>
    <row r="77" spans="1:12" x14ac:dyDescent="0.2">
      <c r="A77" s="11" t="s">
        <v>178</v>
      </c>
      <c r="B77" s="11" t="s">
        <v>251</v>
      </c>
      <c r="C77" s="11" t="s">
        <v>104</v>
      </c>
      <c r="D77" s="18">
        <v>180000</v>
      </c>
      <c r="E77" s="18">
        <v>150000</v>
      </c>
      <c r="F77" s="33">
        <v>30</v>
      </c>
      <c r="G77" s="33">
        <v>9</v>
      </c>
      <c r="H77" s="33">
        <v>8</v>
      </c>
      <c r="I77" s="33">
        <v>25</v>
      </c>
      <c r="J77" s="33">
        <v>5</v>
      </c>
      <c r="K77" s="33">
        <v>5</v>
      </c>
      <c r="L77" s="33">
        <f t="shared" ref="L77:L85" si="1">SUM(F77:K77)</f>
        <v>82</v>
      </c>
    </row>
    <row r="78" spans="1:12" x14ac:dyDescent="0.2">
      <c r="A78" s="11" t="s">
        <v>179</v>
      </c>
      <c r="B78" s="16" t="s">
        <v>252</v>
      </c>
      <c r="C78" s="11" t="s">
        <v>105</v>
      </c>
      <c r="D78" s="18">
        <v>167000</v>
      </c>
      <c r="E78" s="18">
        <v>150000</v>
      </c>
      <c r="F78" s="33">
        <v>22</v>
      </c>
      <c r="G78" s="33">
        <v>5</v>
      </c>
      <c r="H78" s="33">
        <v>6</v>
      </c>
      <c r="I78" s="33">
        <v>25</v>
      </c>
      <c r="J78" s="33">
        <v>0</v>
      </c>
      <c r="K78" s="33">
        <v>5</v>
      </c>
      <c r="L78" s="33">
        <f t="shared" si="1"/>
        <v>63</v>
      </c>
    </row>
    <row r="79" spans="1:12" x14ac:dyDescent="0.2">
      <c r="A79" s="11" t="s">
        <v>180</v>
      </c>
      <c r="B79" s="16" t="s">
        <v>253</v>
      </c>
      <c r="C79" s="11" t="s">
        <v>106</v>
      </c>
      <c r="D79" s="18">
        <v>170000</v>
      </c>
      <c r="E79" s="18">
        <v>150000</v>
      </c>
      <c r="F79" s="33">
        <v>20</v>
      </c>
      <c r="G79" s="33">
        <v>9</v>
      </c>
      <c r="H79" s="33">
        <v>6</v>
      </c>
      <c r="I79" s="33">
        <v>25</v>
      </c>
      <c r="J79" s="33">
        <v>3</v>
      </c>
      <c r="K79" s="33">
        <v>5</v>
      </c>
      <c r="L79" s="33">
        <f t="shared" si="1"/>
        <v>68</v>
      </c>
    </row>
    <row r="80" spans="1:12" x14ac:dyDescent="0.2">
      <c r="A80" s="11" t="s">
        <v>181</v>
      </c>
      <c r="B80" s="16" t="s">
        <v>254</v>
      </c>
      <c r="C80" s="11" t="s">
        <v>107</v>
      </c>
      <c r="D80" s="18">
        <v>170000</v>
      </c>
      <c r="E80" s="18">
        <v>150000</v>
      </c>
      <c r="F80" s="33">
        <v>22</v>
      </c>
      <c r="G80" s="33">
        <v>7</v>
      </c>
      <c r="H80" s="33">
        <v>7</v>
      </c>
      <c r="I80" s="33">
        <v>25</v>
      </c>
      <c r="J80" s="33">
        <v>3</v>
      </c>
      <c r="K80" s="33">
        <v>5</v>
      </c>
      <c r="L80" s="33">
        <f t="shared" si="1"/>
        <v>69</v>
      </c>
    </row>
    <row r="81" spans="1:12" x14ac:dyDescent="0.2">
      <c r="A81" s="11" t="s">
        <v>182</v>
      </c>
      <c r="B81" s="15" t="s">
        <v>255</v>
      </c>
      <c r="C81" s="11" t="s">
        <v>108</v>
      </c>
      <c r="D81" s="18">
        <v>187000</v>
      </c>
      <c r="E81" s="18">
        <v>150000</v>
      </c>
      <c r="F81" s="33">
        <v>35</v>
      </c>
      <c r="G81" s="33">
        <v>12</v>
      </c>
      <c r="H81" s="33">
        <v>8</v>
      </c>
      <c r="I81" s="33">
        <v>25</v>
      </c>
      <c r="J81" s="33">
        <v>3</v>
      </c>
      <c r="K81" s="33">
        <v>5</v>
      </c>
      <c r="L81" s="33">
        <f t="shared" si="1"/>
        <v>88</v>
      </c>
    </row>
    <row r="82" spans="1:12" x14ac:dyDescent="0.2">
      <c r="A82" s="11" t="s">
        <v>183</v>
      </c>
      <c r="B82" s="11" t="s">
        <v>256</v>
      </c>
      <c r="C82" s="11" t="s">
        <v>109</v>
      </c>
      <c r="D82" s="18">
        <v>166700</v>
      </c>
      <c r="E82" s="18">
        <v>150000</v>
      </c>
      <c r="F82" s="33">
        <v>31</v>
      </c>
      <c r="G82" s="33">
        <v>11</v>
      </c>
      <c r="H82" s="33">
        <v>7</v>
      </c>
      <c r="I82" s="33">
        <v>25</v>
      </c>
      <c r="J82" s="33">
        <v>5</v>
      </c>
      <c r="K82" s="33">
        <v>5</v>
      </c>
      <c r="L82" s="33">
        <f t="shared" si="1"/>
        <v>84</v>
      </c>
    </row>
    <row r="83" spans="1:12" x14ac:dyDescent="0.2">
      <c r="A83" s="11" t="s">
        <v>184</v>
      </c>
      <c r="B83" s="11" t="s">
        <v>257</v>
      </c>
      <c r="C83" s="11" t="s">
        <v>110</v>
      </c>
      <c r="D83" s="18">
        <v>300000</v>
      </c>
      <c r="E83" s="18">
        <v>150000</v>
      </c>
      <c r="F83" s="33">
        <v>39</v>
      </c>
      <c r="G83" s="33">
        <v>14</v>
      </c>
      <c r="H83" s="33">
        <v>8</v>
      </c>
      <c r="I83" s="33">
        <v>25</v>
      </c>
      <c r="J83" s="33">
        <v>4</v>
      </c>
      <c r="K83" s="33">
        <v>5</v>
      </c>
      <c r="L83" s="33">
        <f t="shared" si="1"/>
        <v>95</v>
      </c>
    </row>
    <row r="84" spans="1:12" x14ac:dyDescent="0.2">
      <c r="A84" s="11" t="s">
        <v>185</v>
      </c>
      <c r="B84" s="11" t="s">
        <v>258</v>
      </c>
      <c r="C84" s="11" t="s">
        <v>111</v>
      </c>
      <c r="D84" s="18">
        <v>166700</v>
      </c>
      <c r="E84" s="18">
        <v>150000</v>
      </c>
      <c r="F84" s="33">
        <v>19</v>
      </c>
      <c r="G84" s="33">
        <v>6</v>
      </c>
      <c r="H84" s="33">
        <v>6</v>
      </c>
      <c r="I84" s="33">
        <v>25</v>
      </c>
      <c r="J84" s="33">
        <v>4</v>
      </c>
      <c r="K84" s="33">
        <v>5</v>
      </c>
      <c r="L84" s="33">
        <f t="shared" si="1"/>
        <v>65</v>
      </c>
    </row>
    <row r="85" spans="1:12" x14ac:dyDescent="0.2">
      <c r="A85" s="11" t="s">
        <v>186</v>
      </c>
      <c r="B85" s="11" t="s">
        <v>259</v>
      </c>
      <c r="C85" s="11" t="s">
        <v>112</v>
      </c>
      <c r="D85" s="18">
        <v>170000</v>
      </c>
      <c r="E85" s="18">
        <v>150000</v>
      </c>
      <c r="F85" s="33">
        <v>31</v>
      </c>
      <c r="G85" s="33">
        <v>13</v>
      </c>
      <c r="H85" s="33">
        <v>8</v>
      </c>
      <c r="I85" s="33">
        <v>25</v>
      </c>
      <c r="J85" s="33">
        <v>5</v>
      </c>
      <c r="K85" s="33">
        <v>5</v>
      </c>
      <c r="L85" s="33">
        <f t="shared" si="1"/>
        <v>87</v>
      </c>
    </row>
    <row r="86" spans="1:12" x14ac:dyDescent="0.25">
      <c r="D86" s="19">
        <f>SUM(D12:D85)</f>
        <v>13534200</v>
      </c>
      <c r="E86" s="19">
        <f>SUM(E12:E85)</f>
        <v>11023000</v>
      </c>
    </row>
  </sheetData>
  <mergeCells count="20">
    <mergeCell ref="I9:I10"/>
    <mergeCell ref="J9:J10"/>
    <mergeCell ref="K9:K10"/>
    <mergeCell ref="L9:L10"/>
    <mergeCell ref="D6:L7"/>
    <mergeCell ref="A7:C7"/>
    <mergeCell ref="A9:A11"/>
    <mergeCell ref="B9:B11"/>
    <mergeCell ref="C9:C11"/>
    <mergeCell ref="D9:D11"/>
    <mergeCell ref="E9:E11"/>
    <mergeCell ref="F9:F10"/>
    <mergeCell ref="G9:G10"/>
    <mergeCell ref="H9:H10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2:F48" xr:uid="{7EA5076B-B76C-4A50-9A0A-F55CD1C5790F}">
      <formula1>40</formula1>
    </dataValidation>
    <dataValidation type="decimal" operator="lessThanOrEqual" allowBlank="1" showInputMessage="1" showErrorMessage="1" error="max. 5" sqref="J12:K48" xr:uid="{B5AB9A4F-9F23-418F-92BF-B21284CE57D9}">
      <formula1>5</formula1>
    </dataValidation>
    <dataValidation type="decimal" operator="lessThanOrEqual" allowBlank="1" showInputMessage="1" showErrorMessage="1" error="max. 15" sqref="G12:G48" xr:uid="{640A3C52-8BCD-4D2B-8A04-DA34016D7ACC}">
      <formula1>15</formula1>
    </dataValidation>
    <dataValidation type="decimal" operator="lessThanOrEqual" allowBlank="1" showInputMessage="1" showErrorMessage="1" error="max. 10" sqref="H12:H48" xr:uid="{B3719992-7397-42CB-8178-58F79CF80B32}">
      <formula1>10</formula1>
    </dataValidation>
    <dataValidation type="decimal" operator="lessThanOrEqual" allowBlank="1" showInputMessage="1" showErrorMessage="1" error="max. 25" sqref="I12:I48" xr:uid="{F82B149F-518A-4FEA-95DB-90F32E2F5B81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79891-5290-4F91-B294-D4A387F1D35B}">
  <dimension ref="A1:BI86"/>
  <sheetViews>
    <sheetView workbookViewId="0"/>
  </sheetViews>
  <sheetFormatPr defaultColWidth="9.140625" defaultRowHeight="12.75" x14ac:dyDescent="0.25"/>
  <cols>
    <col min="1" max="1" width="11.7109375" style="34" customWidth="1"/>
    <col min="2" max="2" width="30" style="34" bestFit="1" customWidth="1"/>
    <col min="3" max="3" width="43.7109375" style="34" customWidth="1"/>
    <col min="4" max="4" width="15.5703125" style="34" customWidth="1"/>
    <col min="5" max="5" width="15" style="34" customWidth="1"/>
    <col min="6" max="6" width="9.7109375" style="34" customWidth="1"/>
    <col min="7" max="12" width="9.28515625" style="34" customWidth="1"/>
    <col min="13" max="16384" width="9.140625" style="34"/>
  </cols>
  <sheetData>
    <row r="1" spans="1:61" ht="38.25" customHeight="1" x14ac:dyDescent="0.25">
      <c r="A1" s="1" t="s">
        <v>24</v>
      </c>
    </row>
    <row r="2" spans="1:61" ht="14.45" customHeight="1" x14ac:dyDescent="0.25">
      <c r="A2" s="23" t="s">
        <v>36</v>
      </c>
      <c r="B2" s="23"/>
      <c r="C2" s="23"/>
      <c r="D2" s="3" t="s">
        <v>20</v>
      </c>
    </row>
    <row r="3" spans="1:61" ht="14.45" customHeight="1" x14ac:dyDescent="0.25">
      <c r="A3" s="23" t="s">
        <v>26</v>
      </c>
      <c r="B3" s="23"/>
      <c r="C3" s="23"/>
      <c r="D3" s="26" t="s">
        <v>25</v>
      </c>
      <c r="E3" s="26"/>
      <c r="F3" s="26"/>
      <c r="G3" s="26"/>
      <c r="H3" s="26"/>
      <c r="I3" s="26"/>
      <c r="J3" s="26"/>
      <c r="K3" s="26"/>
      <c r="L3" s="26"/>
    </row>
    <row r="4" spans="1:61" ht="14.45" customHeight="1" x14ac:dyDescent="0.25">
      <c r="A4" s="24" t="s">
        <v>37</v>
      </c>
      <c r="B4" s="23"/>
      <c r="C4" s="23"/>
      <c r="D4" s="25"/>
      <c r="E4" s="25"/>
      <c r="F4" s="25"/>
      <c r="G4" s="25"/>
      <c r="H4" s="25"/>
      <c r="I4" s="25"/>
      <c r="J4" s="25"/>
      <c r="K4" s="25"/>
      <c r="L4" s="25"/>
    </row>
    <row r="5" spans="1:61" ht="14.45" customHeight="1" x14ac:dyDescent="0.25">
      <c r="A5" s="34" t="s">
        <v>28</v>
      </c>
      <c r="D5" s="24" t="s">
        <v>23</v>
      </c>
      <c r="E5" s="24"/>
      <c r="F5" s="24"/>
      <c r="G5" s="24"/>
      <c r="H5" s="24"/>
      <c r="I5" s="24"/>
      <c r="J5" s="24"/>
      <c r="K5" s="24"/>
      <c r="L5" s="24"/>
    </row>
    <row r="6" spans="1:61" ht="14.45" customHeight="1" x14ac:dyDescent="0.25">
      <c r="A6" s="3" t="s">
        <v>38</v>
      </c>
      <c r="B6" s="3"/>
      <c r="C6" s="3"/>
      <c r="D6" s="25" t="s">
        <v>27</v>
      </c>
      <c r="E6" s="25"/>
      <c r="F6" s="25"/>
      <c r="G6" s="25"/>
      <c r="H6" s="25"/>
      <c r="I6" s="25"/>
      <c r="J6" s="25"/>
      <c r="K6" s="25"/>
      <c r="L6" s="25"/>
    </row>
    <row r="7" spans="1:61" ht="14.45" customHeight="1" x14ac:dyDescent="0.25">
      <c r="A7" s="23" t="s">
        <v>22</v>
      </c>
      <c r="B7" s="23"/>
      <c r="C7" s="23"/>
      <c r="D7" s="25"/>
      <c r="E7" s="25"/>
      <c r="F7" s="25"/>
      <c r="G7" s="25"/>
      <c r="H7" s="25"/>
      <c r="I7" s="25"/>
      <c r="J7" s="25"/>
      <c r="K7" s="25"/>
      <c r="L7" s="25"/>
    </row>
    <row r="8" spans="1:61" ht="12.6" customHeight="1" x14ac:dyDescent="0.25">
      <c r="A8" s="3"/>
    </row>
    <row r="9" spans="1:61" ht="26.45" customHeight="1" x14ac:dyDescent="0.25">
      <c r="A9" s="21" t="s">
        <v>0</v>
      </c>
      <c r="B9" s="21" t="s">
        <v>1</v>
      </c>
      <c r="C9" s="21" t="s">
        <v>15</v>
      </c>
      <c r="D9" s="21" t="s">
        <v>10</v>
      </c>
      <c r="E9" s="28" t="s">
        <v>2</v>
      </c>
      <c r="F9" s="21" t="s">
        <v>12</v>
      </c>
      <c r="G9" s="21" t="s">
        <v>33</v>
      </c>
      <c r="H9" s="21" t="s">
        <v>11</v>
      </c>
      <c r="I9" s="21" t="s">
        <v>29</v>
      </c>
      <c r="J9" s="21" t="s">
        <v>31</v>
      </c>
      <c r="K9" s="21" t="s">
        <v>32</v>
      </c>
      <c r="L9" s="21" t="s">
        <v>34</v>
      </c>
    </row>
    <row r="10" spans="1:61" ht="59.45" customHeight="1" x14ac:dyDescent="0.25">
      <c r="A10" s="27"/>
      <c r="B10" s="27"/>
      <c r="C10" s="27"/>
      <c r="D10" s="27"/>
      <c r="E10" s="29"/>
      <c r="F10" s="22"/>
      <c r="G10" s="22"/>
      <c r="H10" s="22"/>
      <c r="I10" s="22"/>
      <c r="J10" s="22"/>
      <c r="K10" s="22"/>
      <c r="L10" s="22"/>
    </row>
    <row r="11" spans="1:61" ht="28.9" customHeight="1" x14ac:dyDescent="0.25">
      <c r="A11" s="22"/>
      <c r="B11" s="22"/>
      <c r="C11" s="22"/>
      <c r="D11" s="22"/>
      <c r="E11" s="30"/>
      <c r="F11" s="4" t="s">
        <v>21</v>
      </c>
      <c r="G11" s="4" t="s">
        <v>17</v>
      </c>
      <c r="H11" s="4" t="s">
        <v>19</v>
      </c>
      <c r="I11" s="4" t="s">
        <v>30</v>
      </c>
      <c r="J11" s="4" t="s">
        <v>18</v>
      </c>
      <c r="K11" s="4" t="s">
        <v>18</v>
      </c>
      <c r="L11" s="4"/>
    </row>
    <row r="12" spans="1:61" s="5" customFormat="1" ht="12.75" customHeight="1" x14ac:dyDescent="0.2">
      <c r="A12" s="11" t="s">
        <v>113</v>
      </c>
      <c r="B12" s="11" t="s">
        <v>187</v>
      </c>
      <c r="C12" s="11" t="s">
        <v>39</v>
      </c>
      <c r="D12" s="12">
        <v>167000</v>
      </c>
      <c r="E12" s="12">
        <v>150000</v>
      </c>
      <c r="F12" s="33">
        <v>31</v>
      </c>
      <c r="G12" s="33">
        <v>10</v>
      </c>
      <c r="H12" s="33">
        <v>5</v>
      </c>
      <c r="I12" s="33">
        <v>25</v>
      </c>
      <c r="J12" s="33">
        <v>5</v>
      </c>
      <c r="K12" s="33">
        <v>5</v>
      </c>
      <c r="L12" s="33">
        <f>SUM(F12:K12)</f>
        <v>81</v>
      </c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</row>
    <row r="13" spans="1:61" s="5" customFormat="1" ht="12.75" customHeight="1" x14ac:dyDescent="0.2">
      <c r="A13" s="11" t="s">
        <v>114</v>
      </c>
      <c r="B13" s="11" t="s">
        <v>188</v>
      </c>
      <c r="C13" s="11" t="s">
        <v>40</v>
      </c>
      <c r="D13" s="12">
        <v>166700</v>
      </c>
      <c r="E13" s="12">
        <v>150000</v>
      </c>
      <c r="F13" s="33">
        <v>25</v>
      </c>
      <c r="G13" s="33">
        <v>8</v>
      </c>
      <c r="H13" s="33">
        <v>7</v>
      </c>
      <c r="I13" s="33">
        <v>25</v>
      </c>
      <c r="J13" s="33">
        <v>4</v>
      </c>
      <c r="K13" s="33">
        <v>5</v>
      </c>
      <c r="L13" s="33">
        <f t="shared" ref="L13:L76" si="0">SUM(F13:K13)</f>
        <v>74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</row>
    <row r="14" spans="1:61" s="5" customFormat="1" ht="12.75" customHeight="1" x14ac:dyDescent="0.2">
      <c r="A14" s="11" t="s">
        <v>115</v>
      </c>
      <c r="B14" s="11" t="s">
        <v>189</v>
      </c>
      <c r="C14" s="11" t="s">
        <v>41</v>
      </c>
      <c r="D14" s="12">
        <v>245000</v>
      </c>
      <c r="E14" s="12">
        <v>150000</v>
      </c>
      <c r="F14" s="33">
        <v>20</v>
      </c>
      <c r="G14" s="33">
        <v>5</v>
      </c>
      <c r="H14" s="33">
        <v>7</v>
      </c>
      <c r="I14" s="33">
        <v>25</v>
      </c>
      <c r="J14" s="33">
        <v>5</v>
      </c>
      <c r="K14" s="33">
        <v>5</v>
      </c>
      <c r="L14" s="33">
        <f t="shared" si="0"/>
        <v>67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</row>
    <row r="15" spans="1:61" s="5" customFormat="1" ht="12.75" customHeight="1" x14ac:dyDescent="0.2">
      <c r="A15" s="11" t="s">
        <v>116</v>
      </c>
      <c r="B15" s="11" t="s">
        <v>187</v>
      </c>
      <c r="C15" s="11" t="s">
        <v>42</v>
      </c>
      <c r="D15" s="12">
        <v>170000</v>
      </c>
      <c r="E15" s="12">
        <v>150000</v>
      </c>
      <c r="F15" s="33">
        <v>20</v>
      </c>
      <c r="G15" s="33">
        <v>5</v>
      </c>
      <c r="H15" s="33">
        <v>8</v>
      </c>
      <c r="I15" s="33">
        <v>25</v>
      </c>
      <c r="J15" s="33">
        <v>5</v>
      </c>
      <c r="K15" s="33">
        <v>5</v>
      </c>
      <c r="L15" s="33">
        <f t="shared" si="0"/>
        <v>68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</row>
    <row r="16" spans="1:61" s="5" customFormat="1" ht="12.75" customHeight="1" x14ac:dyDescent="0.2">
      <c r="A16" s="11" t="s">
        <v>117</v>
      </c>
      <c r="B16" s="15" t="s">
        <v>190</v>
      </c>
      <c r="C16" s="11" t="s">
        <v>43</v>
      </c>
      <c r="D16" s="12">
        <v>250000</v>
      </c>
      <c r="E16" s="12">
        <v>150000</v>
      </c>
      <c r="F16" s="33">
        <v>33</v>
      </c>
      <c r="G16" s="33">
        <v>9</v>
      </c>
      <c r="H16" s="33">
        <v>9</v>
      </c>
      <c r="I16" s="33">
        <v>25</v>
      </c>
      <c r="J16" s="33">
        <v>2</v>
      </c>
      <c r="K16" s="33">
        <v>5</v>
      </c>
      <c r="L16" s="33">
        <f t="shared" si="0"/>
        <v>83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</row>
    <row r="17" spans="1:61" s="5" customFormat="1" x14ac:dyDescent="0.2">
      <c r="A17" s="11" t="s">
        <v>118</v>
      </c>
      <c r="B17" s="11" t="s">
        <v>191</v>
      </c>
      <c r="C17" s="11" t="s">
        <v>44</v>
      </c>
      <c r="D17" s="12">
        <v>167000</v>
      </c>
      <c r="E17" s="12">
        <v>150000</v>
      </c>
      <c r="F17" s="33">
        <v>15</v>
      </c>
      <c r="G17" s="33">
        <v>7</v>
      </c>
      <c r="H17" s="33">
        <v>6</v>
      </c>
      <c r="I17" s="33">
        <v>25</v>
      </c>
      <c r="J17" s="33">
        <v>2</v>
      </c>
      <c r="K17" s="33">
        <v>5</v>
      </c>
      <c r="L17" s="33">
        <f t="shared" si="0"/>
        <v>60</v>
      </c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</row>
    <row r="18" spans="1:61" s="5" customFormat="1" ht="12.75" customHeight="1" x14ac:dyDescent="0.2">
      <c r="A18" s="11" t="s">
        <v>119</v>
      </c>
      <c r="B18" s="11" t="s">
        <v>192</v>
      </c>
      <c r="C18" s="11" t="s">
        <v>45</v>
      </c>
      <c r="D18" s="12">
        <v>294500</v>
      </c>
      <c r="E18" s="12">
        <v>150000</v>
      </c>
      <c r="F18" s="33">
        <v>22</v>
      </c>
      <c r="G18" s="33">
        <v>11</v>
      </c>
      <c r="H18" s="33">
        <v>10</v>
      </c>
      <c r="I18" s="33">
        <v>25</v>
      </c>
      <c r="J18" s="33">
        <v>2</v>
      </c>
      <c r="K18" s="33">
        <v>5</v>
      </c>
      <c r="L18" s="33">
        <f t="shared" si="0"/>
        <v>75</v>
      </c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</row>
    <row r="19" spans="1:61" s="5" customFormat="1" ht="12.75" customHeight="1" x14ac:dyDescent="0.2">
      <c r="A19" s="11" t="s">
        <v>120</v>
      </c>
      <c r="B19" s="11" t="s">
        <v>193</v>
      </c>
      <c r="C19" s="11" t="s">
        <v>46</v>
      </c>
      <c r="D19" s="12">
        <v>166700</v>
      </c>
      <c r="E19" s="12">
        <v>150000</v>
      </c>
      <c r="F19" s="33">
        <v>29</v>
      </c>
      <c r="G19" s="33">
        <v>6</v>
      </c>
      <c r="H19" s="33">
        <v>5</v>
      </c>
      <c r="I19" s="33">
        <v>25</v>
      </c>
      <c r="J19" s="33">
        <v>0</v>
      </c>
      <c r="K19" s="33">
        <v>5</v>
      </c>
      <c r="L19" s="33">
        <f t="shared" si="0"/>
        <v>70</v>
      </c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</row>
    <row r="20" spans="1:61" s="5" customFormat="1" ht="13.5" customHeight="1" x14ac:dyDescent="0.2">
      <c r="A20" s="11" t="s">
        <v>121</v>
      </c>
      <c r="B20" s="11" t="s">
        <v>194</v>
      </c>
      <c r="C20" s="11" t="s">
        <v>47</v>
      </c>
      <c r="D20" s="12">
        <v>167000</v>
      </c>
      <c r="E20" s="12">
        <v>150000</v>
      </c>
      <c r="F20" s="33">
        <v>15</v>
      </c>
      <c r="G20" s="33">
        <v>5</v>
      </c>
      <c r="H20" s="33">
        <v>7</v>
      </c>
      <c r="I20" s="33">
        <v>25</v>
      </c>
      <c r="J20" s="33">
        <v>0</v>
      </c>
      <c r="K20" s="33">
        <v>5</v>
      </c>
      <c r="L20" s="33">
        <f t="shared" si="0"/>
        <v>57</v>
      </c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</row>
    <row r="21" spans="1:61" s="5" customFormat="1" ht="12.75" customHeight="1" x14ac:dyDescent="0.2">
      <c r="A21" s="11" t="s">
        <v>122</v>
      </c>
      <c r="B21" s="11" t="s">
        <v>195</v>
      </c>
      <c r="C21" s="11" t="s">
        <v>48</v>
      </c>
      <c r="D21" s="12">
        <v>170000</v>
      </c>
      <c r="E21" s="12">
        <v>150000</v>
      </c>
      <c r="F21" s="33">
        <v>17</v>
      </c>
      <c r="G21" s="33">
        <v>7</v>
      </c>
      <c r="H21" s="33">
        <v>8</v>
      </c>
      <c r="I21" s="33">
        <v>25</v>
      </c>
      <c r="J21" s="33">
        <v>1</v>
      </c>
      <c r="K21" s="33">
        <v>5</v>
      </c>
      <c r="L21" s="33">
        <f t="shared" si="0"/>
        <v>63</v>
      </c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</row>
    <row r="22" spans="1:61" s="5" customFormat="1" ht="12.75" customHeight="1" x14ac:dyDescent="0.2">
      <c r="A22" s="11" t="s">
        <v>123</v>
      </c>
      <c r="B22" s="11" t="s">
        <v>196</v>
      </c>
      <c r="C22" s="11" t="s">
        <v>49</v>
      </c>
      <c r="D22" s="12">
        <v>170000</v>
      </c>
      <c r="E22" s="12">
        <v>150000</v>
      </c>
      <c r="F22" s="33">
        <v>37</v>
      </c>
      <c r="G22" s="33">
        <v>10</v>
      </c>
      <c r="H22" s="33">
        <v>10</v>
      </c>
      <c r="I22" s="33">
        <v>25</v>
      </c>
      <c r="J22" s="33">
        <v>2</v>
      </c>
      <c r="K22" s="33">
        <v>5</v>
      </c>
      <c r="L22" s="33">
        <f t="shared" si="0"/>
        <v>89</v>
      </c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</row>
    <row r="23" spans="1:61" s="5" customFormat="1" ht="12.75" customHeight="1" x14ac:dyDescent="0.2">
      <c r="A23" s="11" t="s">
        <v>124</v>
      </c>
      <c r="B23" s="11" t="s">
        <v>197</v>
      </c>
      <c r="C23" s="11" t="s">
        <v>50</v>
      </c>
      <c r="D23" s="12">
        <v>167000</v>
      </c>
      <c r="E23" s="12">
        <v>150000</v>
      </c>
      <c r="F23" s="33">
        <v>18</v>
      </c>
      <c r="G23" s="33">
        <v>7</v>
      </c>
      <c r="H23" s="33">
        <v>10</v>
      </c>
      <c r="I23" s="33">
        <v>25</v>
      </c>
      <c r="J23" s="33">
        <v>3</v>
      </c>
      <c r="K23" s="33">
        <v>5</v>
      </c>
      <c r="L23" s="33">
        <f t="shared" si="0"/>
        <v>68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</row>
    <row r="24" spans="1:61" s="5" customFormat="1" ht="12.75" customHeight="1" x14ac:dyDescent="0.2">
      <c r="A24" s="11" t="s">
        <v>125</v>
      </c>
      <c r="B24" s="11" t="s">
        <v>198</v>
      </c>
      <c r="C24" s="11" t="s">
        <v>51</v>
      </c>
      <c r="D24" s="12">
        <v>166700</v>
      </c>
      <c r="E24" s="12">
        <v>150000</v>
      </c>
      <c r="F24" s="33">
        <v>30</v>
      </c>
      <c r="G24" s="33">
        <v>9</v>
      </c>
      <c r="H24" s="33">
        <v>10</v>
      </c>
      <c r="I24" s="33">
        <v>25</v>
      </c>
      <c r="J24" s="33">
        <v>4</v>
      </c>
      <c r="K24" s="33">
        <v>5</v>
      </c>
      <c r="L24" s="33">
        <f t="shared" si="0"/>
        <v>83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</row>
    <row r="25" spans="1:61" s="5" customFormat="1" x14ac:dyDescent="0.2">
      <c r="A25" s="11" t="s">
        <v>126</v>
      </c>
      <c r="B25" s="11" t="s">
        <v>199</v>
      </c>
      <c r="C25" s="11" t="s">
        <v>52</v>
      </c>
      <c r="D25" s="12">
        <v>166700</v>
      </c>
      <c r="E25" s="12">
        <v>150000</v>
      </c>
      <c r="F25" s="33">
        <v>22</v>
      </c>
      <c r="G25" s="33">
        <v>8</v>
      </c>
      <c r="H25" s="33">
        <v>7</v>
      </c>
      <c r="I25" s="33">
        <v>25</v>
      </c>
      <c r="J25" s="33">
        <v>0</v>
      </c>
      <c r="K25" s="33">
        <v>5</v>
      </c>
      <c r="L25" s="33">
        <f t="shared" si="0"/>
        <v>67</v>
      </c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</row>
    <row r="26" spans="1:61" s="5" customFormat="1" ht="12.75" customHeight="1" x14ac:dyDescent="0.2">
      <c r="A26" s="11" t="s">
        <v>127</v>
      </c>
      <c r="B26" s="11" t="s">
        <v>200</v>
      </c>
      <c r="C26" s="11" t="s">
        <v>53</v>
      </c>
      <c r="D26" s="12">
        <v>167000</v>
      </c>
      <c r="E26" s="12">
        <v>150000</v>
      </c>
      <c r="F26" s="33">
        <v>20</v>
      </c>
      <c r="G26" s="33">
        <v>8</v>
      </c>
      <c r="H26" s="33">
        <v>6</v>
      </c>
      <c r="I26" s="33">
        <v>25</v>
      </c>
      <c r="J26" s="33">
        <v>0</v>
      </c>
      <c r="K26" s="33">
        <v>5</v>
      </c>
      <c r="L26" s="33">
        <f t="shared" si="0"/>
        <v>64</v>
      </c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</row>
    <row r="27" spans="1:61" s="5" customFormat="1" ht="12.75" customHeight="1" x14ac:dyDescent="0.2">
      <c r="A27" s="11" t="s">
        <v>128</v>
      </c>
      <c r="B27" s="11" t="s">
        <v>201</v>
      </c>
      <c r="C27" s="11" t="s">
        <v>54</v>
      </c>
      <c r="D27" s="12">
        <v>170000</v>
      </c>
      <c r="E27" s="12">
        <v>150000</v>
      </c>
      <c r="F27" s="33">
        <v>20</v>
      </c>
      <c r="G27" s="33">
        <v>7</v>
      </c>
      <c r="H27" s="33">
        <v>8</v>
      </c>
      <c r="I27" s="33">
        <v>25</v>
      </c>
      <c r="J27" s="33">
        <v>5</v>
      </c>
      <c r="K27" s="33">
        <v>5</v>
      </c>
      <c r="L27" s="33">
        <f t="shared" si="0"/>
        <v>70</v>
      </c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</row>
    <row r="28" spans="1:61" s="5" customFormat="1" ht="12.75" customHeight="1" x14ac:dyDescent="0.2">
      <c r="A28" s="11" t="s">
        <v>129</v>
      </c>
      <c r="B28" s="16" t="s">
        <v>202</v>
      </c>
      <c r="C28" s="11" t="s">
        <v>55</v>
      </c>
      <c r="D28" s="12">
        <v>166700</v>
      </c>
      <c r="E28" s="12">
        <v>150000</v>
      </c>
      <c r="F28" s="33">
        <v>21</v>
      </c>
      <c r="G28" s="33">
        <v>5</v>
      </c>
      <c r="H28" s="33">
        <v>8</v>
      </c>
      <c r="I28" s="33">
        <v>25</v>
      </c>
      <c r="J28" s="33">
        <v>5</v>
      </c>
      <c r="K28" s="33">
        <v>5</v>
      </c>
      <c r="L28" s="33">
        <f t="shared" si="0"/>
        <v>69</v>
      </c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</row>
    <row r="29" spans="1:61" s="5" customFormat="1" ht="12.75" customHeight="1" x14ac:dyDescent="0.2">
      <c r="A29" s="11" t="s">
        <v>130</v>
      </c>
      <c r="B29" s="16" t="s">
        <v>203</v>
      </c>
      <c r="C29" s="17" t="s">
        <v>56</v>
      </c>
      <c r="D29" s="12">
        <v>166700</v>
      </c>
      <c r="E29" s="12">
        <v>150000</v>
      </c>
      <c r="F29" s="33">
        <v>38</v>
      </c>
      <c r="G29" s="33">
        <v>13</v>
      </c>
      <c r="H29" s="33">
        <v>10</v>
      </c>
      <c r="I29" s="33">
        <v>25</v>
      </c>
      <c r="J29" s="33">
        <v>5</v>
      </c>
      <c r="K29" s="33">
        <v>5</v>
      </c>
      <c r="L29" s="33">
        <f t="shared" si="0"/>
        <v>96</v>
      </c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</row>
    <row r="30" spans="1:61" s="5" customFormat="1" x14ac:dyDescent="0.2">
      <c r="A30" s="11" t="s">
        <v>131</v>
      </c>
      <c r="B30" s="16" t="s">
        <v>204</v>
      </c>
      <c r="C30" s="17" t="s">
        <v>57</v>
      </c>
      <c r="D30" s="12">
        <v>166700</v>
      </c>
      <c r="E30" s="12">
        <v>150000</v>
      </c>
      <c r="F30" s="33">
        <v>17</v>
      </c>
      <c r="G30" s="33">
        <v>7</v>
      </c>
      <c r="H30" s="33">
        <v>9</v>
      </c>
      <c r="I30" s="33">
        <v>25</v>
      </c>
      <c r="J30" s="33">
        <v>5</v>
      </c>
      <c r="K30" s="33">
        <v>5</v>
      </c>
      <c r="L30" s="33">
        <f t="shared" si="0"/>
        <v>68</v>
      </c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</row>
    <row r="31" spans="1:61" s="5" customFormat="1" ht="12.75" customHeight="1" x14ac:dyDescent="0.2">
      <c r="A31" s="11" t="s">
        <v>132</v>
      </c>
      <c r="B31" s="16" t="s">
        <v>205</v>
      </c>
      <c r="C31" s="17" t="s">
        <v>58</v>
      </c>
      <c r="D31" s="12">
        <v>166700</v>
      </c>
      <c r="E31" s="12">
        <v>150000</v>
      </c>
      <c r="F31" s="33">
        <v>18</v>
      </c>
      <c r="G31" s="33">
        <v>5</v>
      </c>
      <c r="H31" s="33">
        <v>9</v>
      </c>
      <c r="I31" s="33">
        <v>25</v>
      </c>
      <c r="J31" s="33">
        <v>1</v>
      </c>
      <c r="K31" s="33">
        <v>5</v>
      </c>
      <c r="L31" s="33">
        <f t="shared" si="0"/>
        <v>63</v>
      </c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</row>
    <row r="32" spans="1:61" s="5" customFormat="1" ht="12.75" customHeight="1" x14ac:dyDescent="0.2">
      <c r="A32" s="11" t="s">
        <v>133</v>
      </c>
      <c r="B32" s="16" t="s">
        <v>206</v>
      </c>
      <c r="C32" s="17" t="s">
        <v>59</v>
      </c>
      <c r="D32" s="12">
        <v>167000</v>
      </c>
      <c r="E32" s="12">
        <v>150000</v>
      </c>
      <c r="F32" s="33">
        <v>20</v>
      </c>
      <c r="G32" s="33">
        <v>8</v>
      </c>
      <c r="H32" s="33">
        <v>6</v>
      </c>
      <c r="I32" s="33">
        <v>25</v>
      </c>
      <c r="J32" s="33">
        <v>3</v>
      </c>
      <c r="K32" s="33">
        <v>5</v>
      </c>
      <c r="L32" s="33">
        <f t="shared" si="0"/>
        <v>67</v>
      </c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</row>
    <row r="33" spans="1:61" s="5" customFormat="1" ht="12.75" customHeight="1" x14ac:dyDescent="0.2">
      <c r="A33" s="11" t="s">
        <v>134</v>
      </c>
      <c r="B33" s="16" t="s">
        <v>207</v>
      </c>
      <c r="C33" s="17" t="s">
        <v>60</v>
      </c>
      <c r="D33" s="12">
        <v>166700</v>
      </c>
      <c r="E33" s="12">
        <v>150000</v>
      </c>
      <c r="F33" s="33">
        <v>20</v>
      </c>
      <c r="G33" s="33">
        <v>5</v>
      </c>
      <c r="H33" s="33">
        <v>7</v>
      </c>
      <c r="I33" s="33">
        <v>25</v>
      </c>
      <c r="J33" s="33">
        <v>4</v>
      </c>
      <c r="K33" s="33">
        <v>5</v>
      </c>
      <c r="L33" s="33">
        <f t="shared" si="0"/>
        <v>66</v>
      </c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</row>
    <row r="34" spans="1:61" s="5" customFormat="1" ht="12.75" customHeight="1" x14ac:dyDescent="0.2">
      <c r="A34" s="11" t="s">
        <v>135</v>
      </c>
      <c r="B34" s="16" t="s">
        <v>208</v>
      </c>
      <c r="C34" s="17" t="s">
        <v>61</v>
      </c>
      <c r="D34" s="12">
        <v>110000</v>
      </c>
      <c r="E34" s="12">
        <v>95000</v>
      </c>
      <c r="F34" s="33">
        <v>22</v>
      </c>
      <c r="G34" s="33">
        <v>5</v>
      </c>
      <c r="H34" s="33">
        <v>5</v>
      </c>
      <c r="I34" s="33">
        <v>25</v>
      </c>
      <c r="J34" s="33">
        <v>0</v>
      </c>
      <c r="K34" s="33">
        <v>5</v>
      </c>
      <c r="L34" s="33">
        <f t="shared" si="0"/>
        <v>62</v>
      </c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</row>
    <row r="35" spans="1:61" s="5" customFormat="1" ht="12.75" customHeight="1" x14ac:dyDescent="0.2">
      <c r="A35" s="11" t="s">
        <v>136</v>
      </c>
      <c r="B35" s="16" t="s">
        <v>209</v>
      </c>
      <c r="C35" s="17" t="s">
        <v>62</v>
      </c>
      <c r="D35" s="12">
        <v>167000</v>
      </c>
      <c r="E35" s="12">
        <v>150000</v>
      </c>
      <c r="F35" s="33">
        <v>23</v>
      </c>
      <c r="G35" s="33">
        <v>6</v>
      </c>
      <c r="H35" s="33">
        <v>8</v>
      </c>
      <c r="I35" s="33">
        <v>25</v>
      </c>
      <c r="J35" s="33">
        <v>4</v>
      </c>
      <c r="K35" s="33">
        <v>5</v>
      </c>
      <c r="L35" s="33">
        <f t="shared" si="0"/>
        <v>71</v>
      </c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</row>
    <row r="36" spans="1:61" s="5" customFormat="1" ht="12.75" customHeight="1" x14ac:dyDescent="0.2">
      <c r="A36" s="11" t="s">
        <v>137</v>
      </c>
      <c r="B36" s="16" t="s">
        <v>210</v>
      </c>
      <c r="C36" s="17" t="s">
        <v>63</v>
      </c>
      <c r="D36" s="12">
        <v>167000</v>
      </c>
      <c r="E36" s="12">
        <v>150000</v>
      </c>
      <c r="F36" s="33">
        <v>20</v>
      </c>
      <c r="G36" s="33">
        <v>5</v>
      </c>
      <c r="H36" s="33">
        <v>7</v>
      </c>
      <c r="I36" s="33">
        <v>25</v>
      </c>
      <c r="J36" s="33">
        <v>2</v>
      </c>
      <c r="K36" s="33">
        <v>5</v>
      </c>
      <c r="L36" s="33">
        <f t="shared" si="0"/>
        <v>64</v>
      </c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</row>
    <row r="37" spans="1:61" s="5" customFormat="1" ht="12.75" customHeight="1" x14ac:dyDescent="0.2">
      <c r="A37" s="11" t="s">
        <v>138</v>
      </c>
      <c r="B37" s="16" t="s">
        <v>211</v>
      </c>
      <c r="C37" s="17" t="s">
        <v>64</v>
      </c>
      <c r="D37" s="12">
        <v>166700</v>
      </c>
      <c r="E37" s="12">
        <v>150000</v>
      </c>
      <c r="F37" s="33">
        <v>30</v>
      </c>
      <c r="G37" s="33">
        <v>14</v>
      </c>
      <c r="H37" s="33">
        <v>5</v>
      </c>
      <c r="I37" s="33">
        <v>25</v>
      </c>
      <c r="J37" s="33">
        <v>1</v>
      </c>
      <c r="K37" s="33">
        <v>5</v>
      </c>
      <c r="L37" s="33">
        <f t="shared" si="0"/>
        <v>80</v>
      </c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</row>
    <row r="38" spans="1:61" s="5" customFormat="1" x14ac:dyDescent="0.2">
      <c r="A38" s="11" t="s">
        <v>139</v>
      </c>
      <c r="B38" s="11" t="s">
        <v>212</v>
      </c>
      <c r="C38" s="17" t="s">
        <v>65</v>
      </c>
      <c r="D38" s="12">
        <v>427000</v>
      </c>
      <c r="E38" s="12">
        <v>150000</v>
      </c>
      <c r="F38" s="33">
        <v>25</v>
      </c>
      <c r="G38" s="33">
        <v>7</v>
      </c>
      <c r="H38" s="33">
        <v>7</v>
      </c>
      <c r="I38" s="33">
        <v>25</v>
      </c>
      <c r="J38" s="33">
        <v>0</v>
      </c>
      <c r="K38" s="33">
        <v>5</v>
      </c>
      <c r="L38" s="33">
        <f t="shared" si="0"/>
        <v>69</v>
      </c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</row>
    <row r="39" spans="1:61" s="5" customFormat="1" ht="12.75" customHeight="1" x14ac:dyDescent="0.2">
      <c r="A39" s="11" t="s">
        <v>140</v>
      </c>
      <c r="B39" s="11" t="s">
        <v>213</v>
      </c>
      <c r="C39" s="17" t="s">
        <v>66</v>
      </c>
      <c r="D39" s="12">
        <v>180000</v>
      </c>
      <c r="E39" s="12">
        <v>150000</v>
      </c>
      <c r="F39" s="33">
        <v>25</v>
      </c>
      <c r="G39" s="33">
        <v>13</v>
      </c>
      <c r="H39" s="33">
        <v>10</v>
      </c>
      <c r="I39" s="33">
        <v>25</v>
      </c>
      <c r="J39" s="33">
        <v>5</v>
      </c>
      <c r="K39" s="33">
        <v>5</v>
      </c>
      <c r="L39" s="33">
        <f t="shared" si="0"/>
        <v>83</v>
      </c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</row>
    <row r="40" spans="1:61" s="5" customFormat="1" ht="12.75" customHeight="1" x14ac:dyDescent="0.2">
      <c r="A40" s="11" t="s">
        <v>141</v>
      </c>
      <c r="B40" s="11" t="s">
        <v>214</v>
      </c>
      <c r="C40" s="17" t="s">
        <v>67</v>
      </c>
      <c r="D40" s="12">
        <v>225000</v>
      </c>
      <c r="E40" s="12">
        <v>150000</v>
      </c>
      <c r="F40" s="33">
        <v>21</v>
      </c>
      <c r="G40" s="33">
        <v>7</v>
      </c>
      <c r="H40" s="33">
        <v>8</v>
      </c>
      <c r="I40" s="33">
        <v>25</v>
      </c>
      <c r="J40" s="33">
        <v>4</v>
      </c>
      <c r="K40" s="33">
        <v>5</v>
      </c>
      <c r="L40" s="33">
        <f t="shared" si="0"/>
        <v>70</v>
      </c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</row>
    <row r="41" spans="1:61" s="5" customFormat="1" ht="12.75" customHeight="1" x14ac:dyDescent="0.2">
      <c r="A41" s="11" t="s">
        <v>142</v>
      </c>
      <c r="B41" s="11" t="s">
        <v>215</v>
      </c>
      <c r="C41" s="17" t="s">
        <v>68</v>
      </c>
      <c r="D41" s="12">
        <v>166700</v>
      </c>
      <c r="E41" s="12">
        <v>150000</v>
      </c>
      <c r="F41" s="33">
        <v>25</v>
      </c>
      <c r="G41" s="33">
        <v>5</v>
      </c>
      <c r="H41" s="33">
        <v>7</v>
      </c>
      <c r="I41" s="33">
        <v>25</v>
      </c>
      <c r="J41" s="33">
        <v>0</v>
      </c>
      <c r="K41" s="33">
        <v>5</v>
      </c>
      <c r="L41" s="33">
        <f t="shared" si="0"/>
        <v>67</v>
      </c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</row>
    <row r="42" spans="1:61" s="5" customFormat="1" ht="12.75" customHeight="1" x14ac:dyDescent="0.2">
      <c r="A42" s="11" t="s">
        <v>143</v>
      </c>
      <c r="B42" s="11" t="s">
        <v>216</v>
      </c>
      <c r="C42" s="17" t="s">
        <v>69</v>
      </c>
      <c r="D42" s="12">
        <v>167000</v>
      </c>
      <c r="E42" s="12">
        <v>150000</v>
      </c>
      <c r="F42" s="33">
        <v>20</v>
      </c>
      <c r="G42" s="33">
        <v>8</v>
      </c>
      <c r="H42" s="33">
        <v>7</v>
      </c>
      <c r="I42" s="33">
        <v>25</v>
      </c>
      <c r="J42" s="33">
        <v>4</v>
      </c>
      <c r="K42" s="33">
        <v>5</v>
      </c>
      <c r="L42" s="33">
        <f t="shared" si="0"/>
        <v>69</v>
      </c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</row>
    <row r="43" spans="1:61" s="5" customFormat="1" ht="12.75" customHeight="1" x14ac:dyDescent="0.2">
      <c r="A43" s="11" t="s">
        <v>144</v>
      </c>
      <c r="B43" s="11" t="s">
        <v>217</v>
      </c>
      <c r="C43" s="11" t="s">
        <v>70</v>
      </c>
      <c r="D43" s="12">
        <v>167000</v>
      </c>
      <c r="E43" s="12">
        <v>150000</v>
      </c>
      <c r="F43" s="33">
        <v>38</v>
      </c>
      <c r="G43" s="33">
        <v>12</v>
      </c>
      <c r="H43" s="33">
        <v>10</v>
      </c>
      <c r="I43" s="33">
        <v>25</v>
      </c>
      <c r="J43" s="33">
        <v>1</v>
      </c>
      <c r="K43" s="33">
        <v>5</v>
      </c>
      <c r="L43" s="33">
        <f t="shared" si="0"/>
        <v>91</v>
      </c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</row>
    <row r="44" spans="1:61" s="5" customFormat="1" ht="12.75" customHeight="1" x14ac:dyDescent="0.2">
      <c r="A44" s="11" t="s">
        <v>145</v>
      </c>
      <c r="B44" s="15" t="s">
        <v>218</v>
      </c>
      <c r="C44" s="11" t="s">
        <v>71</v>
      </c>
      <c r="D44" s="12">
        <v>167000</v>
      </c>
      <c r="E44" s="12">
        <v>150000</v>
      </c>
      <c r="F44" s="33">
        <v>37</v>
      </c>
      <c r="G44" s="33">
        <v>14</v>
      </c>
      <c r="H44" s="33">
        <v>8</v>
      </c>
      <c r="I44" s="33">
        <v>25</v>
      </c>
      <c r="J44" s="33">
        <v>3</v>
      </c>
      <c r="K44" s="33">
        <v>5</v>
      </c>
      <c r="L44" s="33">
        <f t="shared" si="0"/>
        <v>92</v>
      </c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</row>
    <row r="45" spans="1:61" s="5" customFormat="1" ht="12.75" customHeight="1" x14ac:dyDescent="0.2">
      <c r="A45" s="11" t="s">
        <v>146</v>
      </c>
      <c r="B45" s="15" t="s">
        <v>219</v>
      </c>
      <c r="C45" s="11" t="s">
        <v>72</v>
      </c>
      <c r="D45" s="12">
        <v>166700</v>
      </c>
      <c r="E45" s="12">
        <v>150000</v>
      </c>
      <c r="F45" s="33">
        <v>30</v>
      </c>
      <c r="G45" s="33">
        <v>9</v>
      </c>
      <c r="H45" s="33">
        <v>7</v>
      </c>
      <c r="I45" s="33">
        <v>25</v>
      </c>
      <c r="J45" s="33">
        <v>4</v>
      </c>
      <c r="K45" s="33">
        <v>5</v>
      </c>
      <c r="L45" s="33">
        <f t="shared" si="0"/>
        <v>80</v>
      </c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</row>
    <row r="46" spans="1:61" s="5" customFormat="1" ht="12.75" customHeight="1" x14ac:dyDescent="0.2">
      <c r="A46" s="11" t="s">
        <v>147</v>
      </c>
      <c r="B46" s="11" t="s">
        <v>220</v>
      </c>
      <c r="C46" s="11" t="s">
        <v>73</v>
      </c>
      <c r="D46" s="12">
        <v>176000</v>
      </c>
      <c r="E46" s="12">
        <v>128000</v>
      </c>
      <c r="F46" s="33">
        <v>30</v>
      </c>
      <c r="G46" s="33">
        <v>11</v>
      </c>
      <c r="H46" s="33">
        <v>8</v>
      </c>
      <c r="I46" s="33">
        <v>25</v>
      </c>
      <c r="J46" s="33">
        <v>5</v>
      </c>
      <c r="K46" s="33">
        <v>5</v>
      </c>
      <c r="L46" s="33">
        <f t="shared" si="0"/>
        <v>84</v>
      </c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</row>
    <row r="47" spans="1:61" s="5" customFormat="1" ht="12.75" customHeight="1" x14ac:dyDescent="0.2">
      <c r="A47" s="11" t="s">
        <v>148</v>
      </c>
      <c r="B47" s="11" t="s">
        <v>221</v>
      </c>
      <c r="C47" s="11" t="s">
        <v>74</v>
      </c>
      <c r="D47" s="12">
        <v>166700</v>
      </c>
      <c r="E47" s="12">
        <v>150000</v>
      </c>
      <c r="F47" s="33">
        <v>22</v>
      </c>
      <c r="G47" s="33">
        <v>8</v>
      </c>
      <c r="H47" s="33">
        <v>10</v>
      </c>
      <c r="I47" s="33">
        <v>25</v>
      </c>
      <c r="J47" s="33">
        <v>3</v>
      </c>
      <c r="K47" s="33">
        <v>5</v>
      </c>
      <c r="L47" s="33">
        <f t="shared" si="0"/>
        <v>73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</row>
    <row r="48" spans="1:61" s="5" customFormat="1" ht="12.75" customHeight="1" x14ac:dyDescent="0.2">
      <c r="A48" s="11" t="s">
        <v>149</v>
      </c>
      <c r="B48" s="11" t="s">
        <v>222</v>
      </c>
      <c r="C48" s="11" t="s">
        <v>75</v>
      </c>
      <c r="D48" s="12">
        <v>166700</v>
      </c>
      <c r="E48" s="12">
        <v>150000</v>
      </c>
      <c r="F48" s="33">
        <v>20</v>
      </c>
      <c r="G48" s="33">
        <v>10</v>
      </c>
      <c r="H48" s="33">
        <v>8</v>
      </c>
      <c r="I48" s="33">
        <v>25</v>
      </c>
      <c r="J48" s="33">
        <v>5</v>
      </c>
      <c r="K48" s="33">
        <v>5</v>
      </c>
      <c r="L48" s="33">
        <f t="shared" si="0"/>
        <v>73</v>
      </c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</row>
    <row r="49" spans="1:12" x14ac:dyDescent="0.2">
      <c r="A49" s="11" t="s">
        <v>150</v>
      </c>
      <c r="B49" s="11" t="s">
        <v>223</v>
      </c>
      <c r="C49" s="11" t="s">
        <v>76</v>
      </c>
      <c r="D49" s="12">
        <v>166700</v>
      </c>
      <c r="E49" s="12">
        <v>150000</v>
      </c>
      <c r="F49" s="33">
        <v>30</v>
      </c>
      <c r="G49" s="33">
        <v>10</v>
      </c>
      <c r="H49" s="33">
        <v>10</v>
      </c>
      <c r="I49" s="33">
        <v>25</v>
      </c>
      <c r="J49" s="33">
        <v>2</v>
      </c>
      <c r="K49" s="33">
        <v>5</v>
      </c>
      <c r="L49" s="33">
        <f t="shared" si="0"/>
        <v>82</v>
      </c>
    </row>
    <row r="50" spans="1:12" x14ac:dyDescent="0.2">
      <c r="A50" s="11" t="s">
        <v>151</v>
      </c>
      <c r="B50" s="11" t="s">
        <v>224</v>
      </c>
      <c r="C50" s="11" t="s">
        <v>77</v>
      </c>
      <c r="D50" s="12">
        <v>200000</v>
      </c>
      <c r="E50" s="12">
        <v>150000</v>
      </c>
      <c r="F50" s="33">
        <v>21</v>
      </c>
      <c r="G50" s="33">
        <v>10</v>
      </c>
      <c r="H50" s="33">
        <v>8</v>
      </c>
      <c r="I50" s="33">
        <v>25</v>
      </c>
      <c r="J50" s="33">
        <v>1</v>
      </c>
      <c r="K50" s="33">
        <v>5</v>
      </c>
      <c r="L50" s="33">
        <f t="shared" si="0"/>
        <v>70</v>
      </c>
    </row>
    <row r="51" spans="1:12" x14ac:dyDescent="0.2">
      <c r="A51" s="11" t="s">
        <v>152</v>
      </c>
      <c r="B51" s="11" t="s">
        <v>225</v>
      </c>
      <c r="C51" s="16" t="s">
        <v>78</v>
      </c>
      <c r="D51" s="12">
        <v>167000</v>
      </c>
      <c r="E51" s="12">
        <v>150000</v>
      </c>
      <c r="F51" s="33">
        <v>19</v>
      </c>
      <c r="G51" s="33">
        <v>8</v>
      </c>
      <c r="H51" s="33">
        <v>9</v>
      </c>
      <c r="I51" s="33">
        <v>25</v>
      </c>
      <c r="J51" s="33">
        <v>4</v>
      </c>
      <c r="K51" s="33">
        <v>5</v>
      </c>
      <c r="L51" s="33">
        <f t="shared" si="0"/>
        <v>70</v>
      </c>
    </row>
    <row r="52" spans="1:12" x14ac:dyDescent="0.2">
      <c r="A52" s="11" t="s">
        <v>153</v>
      </c>
      <c r="B52" s="11" t="s">
        <v>226</v>
      </c>
      <c r="C52" s="16" t="s">
        <v>79</v>
      </c>
      <c r="D52" s="12">
        <v>166700</v>
      </c>
      <c r="E52" s="12">
        <v>150000</v>
      </c>
      <c r="F52" s="33">
        <v>32</v>
      </c>
      <c r="G52" s="33">
        <v>8</v>
      </c>
      <c r="H52" s="33">
        <v>8</v>
      </c>
      <c r="I52" s="33">
        <v>25</v>
      </c>
      <c r="J52" s="33">
        <v>4</v>
      </c>
      <c r="K52" s="33">
        <v>5</v>
      </c>
      <c r="L52" s="33">
        <f t="shared" si="0"/>
        <v>82</v>
      </c>
    </row>
    <row r="53" spans="1:12" x14ac:dyDescent="0.2">
      <c r="A53" s="11" t="s">
        <v>154</v>
      </c>
      <c r="B53" s="11" t="s">
        <v>227</v>
      </c>
      <c r="C53" s="16" t="s">
        <v>80</v>
      </c>
      <c r="D53" s="12">
        <v>166700</v>
      </c>
      <c r="E53" s="12">
        <v>150000</v>
      </c>
      <c r="F53" s="33">
        <v>36</v>
      </c>
      <c r="G53" s="33">
        <v>10</v>
      </c>
      <c r="H53" s="33">
        <v>5</v>
      </c>
      <c r="I53" s="33">
        <v>25</v>
      </c>
      <c r="J53" s="33">
        <v>0</v>
      </c>
      <c r="K53" s="33">
        <v>5</v>
      </c>
      <c r="L53" s="33">
        <f t="shared" si="0"/>
        <v>81</v>
      </c>
    </row>
    <row r="54" spans="1:12" x14ac:dyDescent="0.2">
      <c r="A54" s="11" t="s">
        <v>155</v>
      </c>
      <c r="B54" s="11" t="s">
        <v>228</v>
      </c>
      <c r="C54" s="16" t="s">
        <v>81</v>
      </c>
      <c r="D54" s="12">
        <v>167000</v>
      </c>
      <c r="E54" s="12">
        <v>150000</v>
      </c>
      <c r="F54" s="33">
        <v>25</v>
      </c>
      <c r="G54" s="33">
        <v>5</v>
      </c>
      <c r="H54" s="33">
        <v>5</v>
      </c>
      <c r="I54" s="33">
        <v>25</v>
      </c>
      <c r="J54" s="33">
        <v>0</v>
      </c>
      <c r="K54" s="33">
        <v>5</v>
      </c>
      <c r="L54" s="33">
        <f t="shared" si="0"/>
        <v>65</v>
      </c>
    </row>
    <row r="55" spans="1:12" x14ac:dyDescent="0.2">
      <c r="A55" s="11" t="s">
        <v>156</v>
      </c>
      <c r="B55" s="11" t="s">
        <v>229</v>
      </c>
      <c r="C55" s="16" t="s">
        <v>82</v>
      </c>
      <c r="D55" s="12">
        <v>170000</v>
      </c>
      <c r="E55" s="12">
        <v>150000</v>
      </c>
      <c r="F55" s="33">
        <v>15</v>
      </c>
      <c r="G55" s="33">
        <v>5</v>
      </c>
      <c r="H55" s="33">
        <v>5</v>
      </c>
      <c r="I55" s="33">
        <v>25</v>
      </c>
      <c r="J55" s="33">
        <v>4</v>
      </c>
      <c r="K55" s="33">
        <v>5</v>
      </c>
      <c r="L55" s="33">
        <f t="shared" si="0"/>
        <v>59</v>
      </c>
    </row>
    <row r="56" spans="1:12" x14ac:dyDescent="0.2">
      <c r="A56" s="11" t="s">
        <v>157</v>
      </c>
      <c r="B56" s="11" t="s">
        <v>230</v>
      </c>
      <c r="C56" s="16" t="s">
        <v>83</v>
      </c>
      <c r="D56" s="12">
        <v>167000</v>
      </c>
      <c r="E56" s="12">
        <v>150000</v>
      </c>
      <c r="F56" s="33">
        <v>39</v>
      </c>
      <c r="G56" s="33">
        <v>12</v>
      </c>
      <c r="H56" s="33">
        <v>10</v>
      </c>
      <c r="I56" s="33">
        <v>25</v>
      </c>
      <c r="J56" s="33">
        <v>5</v>
      </c>
      <c r="K56" s="33">
        <v>5</v>
      </c>
      <c r="L56" s="33">
        <f t="shared" si="0"/>
        <v>96</v>
      </c>
    </row>
    <row r="57" spans="1:12" x14ac:dyDescent="0.2">
      <c r="A57" s="11" t="s">
        <v>158</v>
      </c>
      <c r="B57" s="11" t="s">
        <v>231</v>
      </c>
      <c r="C57" s="16" t="s">
        <v>84</v>
      </c>
      <c r="D57" s="12">
        <v>166700</v>
      </c>
      <c r="E57" s="12">
        <v>150000</v>
      </c>
      <c r="F57" s="33">
        <v>22</v>
      </c>
      <c r="G57" s="33">
        <v>10</v>
      </c>
      <c r="H57" s="33">
        <v>6</v>
      </c>
      <c r="I57" s="33">
        <v>25</v>
      </c>
      <c r="J57" s="33">
        <v>2</v>
      </c>
      <c r="K57" s="33">
        <v>5</v>
      </c>
      <c r="L57" s="33">
        <f t="shared" si="0"/>
        <v>70</v>
      </c>
    </row>
    <row r="58" spans="1:12" x14ac:dyDescent="0.2">
      <c r="A58" s="11" t="s">
        <v>159</v>
      </c>
      <c r="B58" s="11" t="s">
        <v>232</v>
      </c>
      <c r="C58" s="16" t="s">
        <v>85</v>
      </c>
      <c r="D58" s="12">
        <v>180000</v>
      </c>
      <c r="E58" s="12">
        <v>150000</v>
      </c>
      <c r="F58" s="33">
        <v>22</v>
      </c>
      <c r="G58" s="33">
        <v>8</v>
      </c>
      <c r="H58" s="33">
        <v>5</v>
      </c>
      <c r="I58" s="33">
        <v>25</v>
      </c>
      <c r="J58" s="33">
        <v>0</v>
      </c>
      <c r="K58" s="33">
        <v>5</v>
      </c>
      <c r="L58" s="33">
        <f t="shared" si="0"/>
        <v>65</v>
      </c>
    </row>
    <row r="59" spans="1:12" x14ac:dyDescent="0.2">
      <c r="A59" s="11" t="s">
        <v>160</v>
      </c>
      <c r="B59" s="11" t="s">
        <v>233</v>
      </c>
      <c r="C59" s="16" t="s">
        <v>86</v>
      </c>
      <c r="D59" s="12">
        <v>167000</v>
      </c>
      <c r="E59" s="12">
        <v>150000</v>
      </c>
      <c r="F59" s="33">
        <v>35</v>
      </c>
      <c r="G59" s="33">
        <v>15</v>
      </c>
      <c r="H59" s="33">
        <v>10</v>
      </c>
      <c r="I59" s="33">
        <v>25</v>
      </c>
      <c r="J59" s="33">
        <v>2</v>
      </c>
      <c r="K59" s="33">
        <v>5</v>
      </c>
      <c r="L59" s="33">
        <f t="shared" si="0"/>
        <v>92</v>
      </c>
    </row>
    <row r="60" spans="1:12" x14ac:dyDescent="0.2">
      <c r="A60" s="11" t="s">
        <v>161</v>
      </c>
      <c r="B60" s="11" t="s">
        <v>234</v>
      </c>
      <c r="C60" s="16" t="s">
        <v>87</v>
      </c>
      <c r="D60" s="12">
        <v>170000</v>
      </c>
      <c r="E60" s="12">
        <v>150000</v>
      </c>
      <c r="F60" s="33">
        <v>22</v>
      </c>
      <c r="G60" s="33">
        <v>12</v>
      </c>
      <c r="H60" s="33">
        <v>7</v>
      </c>
      <c r="I60" s="33">
        <v>25</v>
      </c>
      <c r="J60" s="33">
        <v>4</v>
      </c>
      <c r="K60" s="33">
        <v>5</v>
      </c>
      <c r="L60" s="33">
        <f t="shared" si="0"/>
        <v>75</v>
      </c>
    </row>
    <row r="61" spans="1:12" x14ac:dyDescent="0.2">
      <c r="A61" s="11" t="s">
        <v>162</v>
      </c>
      <c r="B61" s="15" t="s">
        <v>235</v>
      </c>
      <c r="C61" s="16" t="s">
        <v>88</v>
      </c>
      <c r="D61" s="12">
        <v>166700</v>
      </c>
      <c r="E61" s="12">
        <v>150000</v>
      </c>
      <c r="F61" s="33">
        <v>22</v>
      </c>
      <c r="G61" s="33">
        <v>9</v>
      </c>
      <c r="H61" s="33">
        <v>5</v>
      </c>
      <c r="I61" s="33">
        <v>25</v>
      </c>
      <c r="J61" s="33">
        <v>1</v>
      </c>
      <c r="K61" s="33">
        <v>5</v>
      </c>
      <c r="L61" s="33">
        <f t="shared" si="0"/>
        <v>67</v>
      </c>
    </row>
    <row r="62" spans="1:12" x14ac:dyDescent="0.2">
      <c r="A62" s="11" t="s">
        <v>163</v>
      </c>
      <c r="B62" s="15" t="s">
        <v>236</v>
      </c>
      <c r="C62" s="16" t="s">
        <v>89</v>
      </c>
      <c r="D62" s="12">
        <v>166700</v>
      </c>
      <c r="E62" s="12">
        <v>150000</v>
      </c>
      <c r="F62" s="33">
        <v>22</v>
      </c>
      <c r="G62" s="33">
        <v>10</v>
      </c>
      <c r="H62" s="33">
        <v>5</v>
      </c>
      <c r="I62" s="33">
        <v>25</v>
      </c>
      <c r="J62" s="33">
        <v>5</v>
      </c>
      <c r="K62" s="33">
        <v>5</v>
      </c>
      <c r="L62" s="33">
        <f t="shared" si="0"/>
        <v>72</v>
      </c>
    </row>
    <row r="63" spans="1:12" x14ac:dyDescent="0.2">
      <c r="A63" s="11" t="s">
        <v>164</v>
      </c>
      <c r="B63" s="11" t="s">
        <v>237</v>
      </c>
      <c r="C63" s="16" t="s">
        <v>90</v>
      </c>
      <c r="D63" s="12">
        <v>170000</v>
      </c>
      <c r="E63" s="12">
        <v>150000</v>
      </c>
      <c r="F63" s="33">
        <v>21</v>
      </c>
      <c r="G63" s="33">
        <v>8</v>
      </c>
      <c r="H63" s="33">
        <v>7</v>
      </c>
      <c r="I63" s="33">
        <v>25</v>
      </c>
      <c r="J63" s="33">
        <v>4</v>
      </c>
      <c r="K63" s="33">
        <v>5</v>
      </c>
      <c r="L63" s="33">
        <f t="shared" si="0"/>
        <v>70</v>
      </c>
    </row>
    <row r="64" spans="1:12" x14ac:dyDescent="0.2">
      <c r="A64" s="11" t="s">
        <v>165</v>
      </c>
      <c r="B64" s="11" t="s">
        <v>238</v>
      </c>
      <c r="C64" s="11" t="s">
        <v>91</v>
      </c>
      <c r="D64" s="18">
        <v>166700</v>
      </c>
      <c r="E64" s="18">
        <v>150000</v>
      </c>
      <c r="F64" s="33">
        <v>23</v>
      </c>
      <c r="G64" s="33">
        <v>7</v>
      </c>
      <c r="H64" s="33">
        <v>6</v>
      </c>
      <c r="I64" s="33">
        <v>25</v>
      </c>
      <c r="J64" s="33">
        <v>2</v>
      </c>
      <c r="K64" s="33">
        <v>5</v>
      </c>
      <c r="L64" s="33">
        <f t="shared" si="0"/>
        <v>68</v>
      </c>
    </row>
    <row r="65" spans="1:12" x14ac:dyDescent="0.2">
      <c r="A65" s="11" t="s">
        <v>166</v>
      </c>
      <c r="B65" s="11" t="s">
        <v>239</v>
      </c>
      <c r="C65" s="11" t="s">
        <v>92</v>
      </c>
      <c r="D65" s="18">
        <v>460000</v>
      </c>
      <c r="E65" s="18">
        <v>150000</v>
      </c>
      <c r="F65" s="33">
        <v>32</v>
      </c>
      <c r="G65" s="33">
        <v>12</v>
      </c>
      <c r="H65" s="33">
        <v>6</v>
      </c>
      <c r="I65" s="33">
        <v>25</v>
      </c>
      <c r="J65" s="33">
        <v>2</v>
      </c>
      <c r="K65" s="33">
        <v>5</v>
      </c>
      <c r="L65" s="33">
        <f t="shared" si="0"/>
        <v>82</v>
      </c>
    </row>
    <row r="66" spans="1:12" x14ac:dyDescent="0.2">
      <c r="A66" s="11" t="s">
        <v>167</v>
      </c>
      <c r="B66" s="11" t="s">
        <v>240</v>
      </c>
      <c r="C66" s="11" t="s">
        <v>93</v>
      </c>
      <c r="D66" s="18">
        <v>167000</v>
      </c>
      <c r="E66" s="18">
        <v>150000</v>
      </c>
      <c r="F66" s="33">
        <v>24</v>
      </c>
      <c r="G66" s="33">
        <v>8</v>
      </c>
      <c r="H66" s="33">
        <v>6</v>
      </c>
      <c r="I66" s="33">
        <v>25</v>
      </c>
      <c r="J66" s="33">
        <v>0</v>
      </c>
      <c r="K66" s="33">
        <v>5</v>
      </c>
      <c r="L66" s="33">
        <f t="shared" si="0"/>
        <v>68</v>
      </c>
    </row>
    <row r="67" spans="1:12" x14ac:dyDescent="0.2">
      <c r="A67" s="11" t="s">
        <v>168</v>
      </c>
      <c r="B67" s="15" t="s">
        <v>241</v>
      </c>
      <c r="C67" s="11" t="s">
        <v>94</v>
      </c>
      <c r="D67" s="18">
        <v>190500</v>
      </c>
      <c r="E67" s="18">
        <v>150000</v>
      </c>
      <c r="F67" s="33">
        <v>28</v>
      </c>
      <c r="G67" s="33">
        <v>10</v>
      </c>
      <c r="H67" s="33">
        <v>9</v>
      </c>
      <c r="I67" s="33">
        <v>25</v>
      </c>
      <c r="J67" s="33">
        <v>4</v>
      </c>
      <c r="K67" s="33">
        <v>5</v>
      </c>
      <c r="L67" s="33">
        <f t="shared" si="0"/>
        <v>81</v>
      </c>
    </row>
    <row r="68" spans="1:12" x14ac:dyDescent="0.2">
      <c r="A68" s="11" t="s">
        <v>169</v>
      </c>
      <c r="B68" s="15" t="s">
        <v>242</v>
      </c>
      <c r="C68" s="11" t="s">
        <v>95</v>
      </c>
      <c r="D68" s="18">
        <v>205500</v>
      </c>
      <c r="E68" s="18">
        <v>150000</v>
      </c>
      <c r="F68" s="33">
        <v>22</v>
      </c>
      <c r="G68" s="33">
        <v>9</v>
      </c>
      <c r="H68" s="33">
        <v>7</v>
      </c>
      <c r="I68" s="33">
        <v>25</v>
      </c>
      <c r="J68" s="33">
        <v>2</v>
      </c>
      <c r="K68" s="33">
        <v>5</v>
      </c>
      <c r="L68" s="33">
        <f t="shared" si="0"/>
        <v>70</v>
      </c>
    </row>
    <row r="69" spans="1:12" x14ac:dyDescent="0.2">
      <c r="A69" s="11" t="s">
        <v>170</v>
      </c>
      <c r="B69" s="15" t="s">
        <v>243</v>
      </c>
      <c r="C69" s="11" t="s">
        <v>96</v>
      </c>
      <c r="D69" s="12">
        <v>166700</v>
      </c>
      <c r="E69" s="12">
        <v>150000</v>
      </c>
      <c r="F69" s="33">
        <v>22</v>
      </c>
      <c r="G69" s="33">
        <v>7</v>
      </c>
      <c r="H69" s="33">
        <v>6</v>
      </c>
      <c r="I69" s="33">
        <v>25</v>
      </c>
      <c r="J69" s="33">
        <v>5</v>
      </c>
      <c r="K69" s="33">
        <v>5</v>
      </c>
      <c r="L69" s="33">
        <f t="shared" si="0"/>
        <v>70</v>
      </c>
    </row>
    <row r="70" spans="1:12" x14ac:dyDescent="0.2">
      <c r="A70" s="11" t="s">
        <v>171</v>
      </c>
      <c r="B70" s="15" t="s">
        <v>244</v>
      </c>
      <c r="C70" s="11" t="s">
        <v>97</v>
      </c>
      <c r="D70" s="12">
        <v>166700</v>
      </c>
      <c r="E70" s="12">
        <v>150000</v>
      </c>
      <c r="F70" s="33">
        <v>36</v>
      </c>
      <c r="G70" s="33">
        <v>11</v>
      </c>
      <c r="H70" s="33">
        <v>8</v>
      </c>
      <c r="I70" s="33">
        <v>25</v>
      </c>
      <c r="J70" s="33">
        <v>5</v>
      </c>
      <c r="K70" s="33">
        <v>5</v>
      </c>
      <c r="L70" s="33">
        <f t="shared" si="0"/>
        <v>90</v>
      </c>
    </row>
    <row r="71" spans="1:12" x14ac:dyDescent="0.2">
      <c r="A71" s="11" t="s">
        <v>172</v>
      </c>
      <c r="B71" s="11" t="s">
        <v>245</v>
      </c>
      <c r="C71" s="11" t="s">
        <v>98</v>
      </c>
      <c r="D71" s="12">
        <v>170500</v>
      </c>
      <c r="E71" s="12">
        <v>150000</v>
      </c>
      <c r="F71" s="33">
        <v>22</v>
      </c>
      <c r="G71" s="33">
        <v>8</v>
      </c>
      <c r="H71" s="33">
        <v>7</v>
      </c>
      <c r="I71" s="33">
        <v>25</v>
      </c>
      <c r="J71" s="33">
        <v>2</v>
      </c>
      <c r="K71" s="33">
        <v>5</v>
      </c>
      <c r="L71" s="33">
        <f t="shared" si="0"/>
        <v>69</v>
      </c>
    </row>
    <row r="72" spans="1:12" x14ac:dyDescent="0.2">
      <c r="A72" s="11" t="s">
        <v>173</v>
      </c>
      <c r="B72" s="11" t="s">
        <v>246</v>
      </c>
      <c r="C72" s="11" t="s">
        <v>99</v>
      </c>
      <c r="D72" s="12">
        <v>170000</v>
      </c>
      <c r="E72" s="12">
        <v>150000</v>
      </c>
      <c r="F72" s="33">
        <v>22</v>
      </c>
      <c r="G72" s="33">
        <v>9</v>
      </c>
      <c r="H72" s="33">
        <v>6</v>
      </c>
      <c r="I72" s="33">
        <v>25</v>
      </c>
      <c r="J72" s="33">
        <v>1</v>
      </c>
      <c r="K72" s="33">
        <v>5</v>
      </c>
      <c r="L72" s="33">
        <f t="shared" si="0"/>
        <v>68</v>
      </c>
    </row>
    <row r="73" spans="1:12" x14ac:dyDescent="0.2">
      <c r="A73" s="11" t="s">
        <v>174</v>
      </c>
      <c r="B73" s="11" t="s">
        <v>247</v>
      </c>
      <c r="C73" s="11" t="s">
        <v>100</v>
      </c>
      <c r="D73" s="12">
        <v>170000</v>
      </c>
      <c r="E73" s="12">
        <v>150000</v>
      </c>
      <c r="F73" s="33">
        <v>22</v>
      </c>
      <c r="G73" s="33">
        <v>8</v>
      </c>
      <c r="H73" s="33">
        <v>6</v>
      </c>
      <c r="I73" s="33">
        <v>25</v>
      </c>
      <c r="J73" s="33">
        <v>2</v>
      </c>
      <c r="K73" s="33">
        <v>5</v>
      </c>
      <c r="L73" s="33">
        <f t="shared" si="0"/>
        <v>68</v>
      </c>
    </row>
    <row r="74" spans="1:12" x14ac:dyDescent="0.2">
      <c r="A74" s="11" t="s">
        <v>175</v>
      </c>
      <c r="B74" s="15" t="s">
        <v>248</v>
      </c>
      <c r="C74" s="11" t="s">
        <v>101</v>
      </c>
      <c r="D74" s="12">
        <v>170000</v>
      </c>
      <c r="E74" s="12">
        <v>150000</v>
      </c>
      <c r="F74" s="33">
        <v>22</v>
      </c>
      <c r="G74" s="33">
        <v>7</v>
      </c>
      <c r="H74" s="33">
        <v>6</v>
      </c>
      <c r="I74" s="33">
        <v>25</v>
      </c>
      <c r="J74" s="33">
        <v>2</v>
      </c>
      <c r="K74" s="33">
        <v>5</v>
      </c>
      <c r="L74" s="33">
        <f t="shared" si="0"/>
        <v>67</v>
      </c>
    </row>
    <row r="75" spans="1:12" x14ac:dyDescent="0.2">
      <c r="A75" s="11" t="s">
        <v>176</v>
      </c>
      <c r="B75" s="15" t="s">
        <v>249</v>
      </c>
      <c r="C75" s="11" t="s">
        <v>102</v>
      </c>
      <c r="D75" s="12">
        <v>170000</v>
      </c>
      <c r="E75" s="12">
        <v>150000</v>
      </c>
      <c r="F75" s="33">
        <v>20</v>
      </c>
      <c r="G75" s="33">
        <v>7</v>
      </c>
      <c r="H75" s="33">
        <v>6</v>
      </c>
      <c r="I75" s="33">
        <v>25</v>
      </c>
      <c r="J75" s="33">
        <v>2</v>
      </c>
      <c r="K75" s="33">
        <v>5</v>
      </c>
      <c r="L75" s="33">
        <f t="shared" si="0"/>
        <v>65</v>
      </c>
    </row>
    <row r="76" spans="1:12" x14ac:dyDescent="0.2">
      <c r="A76" s="11" t="s">
        <v>177</v>
      </c>
      <c r="B76" s="15" t="s">
        <v>250</v>
      </c>
      <c r="C76" s="11" t="s">
        <v>103</v>
      </c>
      <c r="D76" s="18">
        <v>166700</v>
      </c>
      <c r="E76" s="18">
        <v>150000</v>
      </c>
      <c r="F76" s="33">
        <v>29</v>
      </c>
      <c r="G76" s="33">
        <v>7</v>
      </c>
      <c r="H76" s="33">
        <v>6</v>
      </c>
      <c r="I76" s="33">
        <v>25</v>
      </c>
      <c r="J76" s="33">
        <v>4</v>
      </c>
      <c r="K76" s="33">
        <v>5</v>
      </c>
      <c r="L76" s="33">
        <f t="shared" si="0"/>
        <v>76</v>
      </c>
    </row>
    <row r="77" spans="1:12" x14ac:dyDescent="0.2">
      <c r="A77" s="11" t="s">
        <v>178</v>
      </c>
      <c r="B77" s="11" t="s">
        <v>251</v>
      </c>
      <c r="C77" s="11" t="s">
        <v>104</v>
      </c>
      <c r="D77" s="18">
        <v>180000</v>
      </c>
      <c r="E77" s="18">
        <v>150000</v>
      </c>
      <c r="F77" s="33">
        <v>30</v>
      </c>
      <c r="G77" s="33">
        <v>11</v>
      </c>
      <c r="H77" s="33">
        <v>8</v>
      </c>
      <c r="I77" s="33">
        <v>25</v>
      </c>
      <c r="J77" s="33">
        <v>5</v>
      </c>
      <c r="K77" s="33">
        <v>5</v>
      </c>
      <c r="L77" s="33">
        <f t="shared" ref="L77:L85" si="1">SUM(F77:K77)</f>
        <v>84</v>
      </c>
    </row>
    <row r="78" spans="1:12" x14ac:dyDescent="0.2">
      <c r="A78" s="11" t="s">
        <v>179</v>
      </c>
      <c r="B78" s="16" t="s">
        <v>252</v>
      </c>
      <c r="C78" s="11" t="s">
        <v>105</v>
      </c>
      <c r="D78" s="18">
        <v>167000</v>
      </c>
      <c r="E78" s="18">
        <v>150000</v>
      </c>
      <c r="F78" s="33">
        <v>22</v>
      </c>
      <c r="G78" s="33">
        <v>5</v>
      </c>
      <c r="H78" s="33">
        <v>6</v>
      </c>
      <c r="I78" s="33">
        <v>25</v>
      </c>
      <c r="J78" s="33">
        <v>0</v>
      </c>
      <c r="K78" s="33">
        <v>5</v>
      </c>
      <c r="L78" s="33">
        <f t="shared" si="1"/>
        <v>63</v>
      </c>
    </row>
    <row r="79" spans="1:12" x14ac:dyDescent="0.2">
      <c r="A79" s="11" t="s">
        <v>180</v>
      </c>
      <c r="B79" s="16" t="s">
        <v>253</v>
      </c>
      <c r="C79" s="11" t="s">
        <v>106</v>
      </c>
      <c r="D79" s="18">
        <v>170000</v>
      </c>
      <c r="E79" s="18">
        <v>150000</v>
      </c>
      <c r="F79" s="33">
        <v>22</v>
      </c>
      <c r="G79" s="33">
        <v>7</v>
      </c>
      <c r="H79" s="33">
        <v>6</v>
      </c>
      <c r="I79" s="33">
        <v>25</v>
      </c>
      <c r="J79" s="33">
        <v>3</v>
      </c>
      <c r="K79" s="33">
        <v>5</v>
      </c>
      <c r="L79" s="33">
        <f t="shared" si="1"/>
        <v>68</v>
      </c>
    </row>
    <row r="80" spans="1:12" x14ac:dyDescent="0.2">
      <c r="A80" s="11" t="s">
        <v>181</v>
      </c>
      <c r="B80" s="16" t="s">
        <v>254</v>
      </c>
      <c r="C80" s="11" t="s">
        <v>107</v>
      </c>
      <c r="D80" s="18">
        <v>170000</v>
      </c>
      <c r="E80" s="18">
        <v>150000</v>
      </c>
      <c r="F80" s="33">
        <v>22</v>
      </c>
      <c r="G80" s="33">
        <v>6</v>
      </c>
      <c r="H80" s="33">
        <v>7</v>
      </c>
      <c r="I80" s="33">
        <v>25</v>
      </c>
      <c r="J80" s="33">
        <v>3</v>
      </c>
      <c r="K80" s="33">
        <v>5</v>
      </c>
      <c r="L80" s="33">
        <f t="shared" si="1"/>
        <v>68</v>
      </c>
    </row>
    <row r="81" spans="1:12" x14ac:dyDescent="0.2">
      <c r="A81" s="11" t="s">
        <v>182</v>
      </c>
      <c r="B81" s="15" t="s">
        <v>255</v>
      </c>
      <c r="C81" s="11" t="s">
        <v>108</v>
      </c>
      <c r="D81" s="18">
        <v>187000</v>
      </c>
      <c r="E81" s="18">
        <v>150000</v>
      </c>
      <c r="F81" s="33">
        <v>35</v>
      </c>
      <c r="G81" s="33">
        <v>12</v>
      </c>
      <c r="H81" s="33">
        <v>8</v>
      </c>
      <c r="I81" s="33">
        <v>25</v>
      </c>
      <c r="J81" s="33">
        <v>3</v>
      </c>
      <c r="K81" s="33">
        <v>5</v>
      </c>
      <c r="L81" s="33">
        <f t="shared" si="1"/>
        <v>88</v>
      </c>
    </row>
    <row r="82" spans="1:12" x14ac:dyDescent="0.2">
      <c r="A82" s="11" t="s">
        <v>183</v>
      </c>
      <c r="B82" s="11" t="s">
        <v>256</v>
      </c>
      <c r="C82" s="11" t="s">
        <v>109</v>
      </c>
      <c r="D82" s="18">
        <v>166700</v>
      </c>
      <c r="E82" s="18">
        <v>150000</v>
      </c>
      <c r="F82" s="33">
        <v>32</v>
      </c>
      <c r="G82" s="33">
        <v>7</v>
      </c>
      <c r="H82" s="33">
        <v>7</v>
      </c>
      <c r="I82" s="33">
        <v>25</v>
      </c>
      <c r="J82" s="33">
        <v>5</v>
      </c>
      <c r="K82" s="33">
        <v>5</v>
      </c>
      <c r="L82" s="33">
        <f t="shared" si="1"/>
        <v>81</v>
      </c>
    </row>
    <row r="83" spans="1:12" x14ac:dyDescent="0.2">
      <c r="A83" s="11" t="s">
        <v>184</v>
      </c>
      <c r="B83" s="11" t="s">
        <v>257</v>
      </c>
      <c r="C83" s="11" t="s">
        <v>110</v>
      </c>
      <c r="D83" s="18">
        <v>300000</v>
      </c>
      <c r="E83" s="18">
        <v>150000</v>
      </c>
      <c r="F83" s="33">
        <v>39</v>
      </c>
      <c r="G83" s="33">
        <v>14</v>
      </c>
      <c r="H83" s="33">
        <v>8</v>
      </c>
      <c r="I83" s="33">
        <v>25</v>
      </c>
      <c r="J83" s="33">
        <v>4</v>
      </c>
      <c r="K83" s="33">
        <v>5</v>
      </c>
      <c r="L83" s="33">
        <f t="shared" si="1"/>
        <v>95</v>
      </c>
    </row>
    <row r="84" spans="1:12" x14ac:dyDescent="0.2">
      <c r="A84" s="11" t="s">
        <v>185</v>
      </c>
      <c r="B84" s="11" t="s">
        <v>258</v>
      </c>
      <c r="C84" s="11" t="s">
        <v>111</v>
      </c>
      <c r="D84" s="18">
        <v>166700</v>
      </c>
      <c r="E84" s="18">
        <v>150000</v>
      </c>
      <c r="F84" s="33">
        <v>22</v>
      </c>
      <c r="G84" s="33">
        <v>7</v>
      </c>
      <c r="H84" s="33">
        <v>6</v>
      </c>
      <c r="I84" s="33">
        <v>25</v>
      </c>
      <c r="J84" s="33">
        <v>4</v>
      </c>
      <c r="K84" s="33">
        <v>5</v>
      </c>
      <c r="L84" s="33">
        <f t="shared" si="1"/>
        <v>69</v>
      </c>
    </row>
    <row r="85" spans="1:12" x14ac:dyDescent="0.2">
      <c r="A85" s="11" t="s">
        <v>186</v>
      </c>
      <c r="B85" s="11" t="s">
        <v>259</v>
      </c>
      <c r="C85" s="11" t="s">
        <v>112</v>
      </c>
      <c r="D85" s="18">
        <v>170000</v>
      </c>
      <c r="E85" s="18">
        <v>150000</v>
      </c>
      <c r="F85" s="33">
        <v>31</v>
      </c>
      <c r="G85" s="33">
        <v>13</v>
      </c>
      <c r="H85" s="33">
        <v>8</v>
      </c>
      <c r="I85" s="33">
        <v>25</v>
      </c>
      <c r="J85" s="33">
        <v>5</v>
      </c>
      <c r="K85" s="33">
        <v>5</v>
      </c>
      <c r="L85" s="33">
        <f t="shared" si="1"/>
        <v>87</v>
      </c>
    </row>
    <row r="86" spans="1:12" x14ac:dyDescent="0.25">
      <c r="D86" s="19">
        <f>SUM(D12:D85)</f>
        <v>13534200</v>
      </c>
      <c r="E86" s="19">
        <f>SUM(E12:E85)</f>
        <v>11023000</v>
      </c>
    </row>
  </sheetData>
  <mergeCells count="20">
    <mergeCell ref="I9:I10"/>
    <mergeCell ref="J9:J10"/>
    <mergeCell ref="K9:K10"/>
    <mergeCell ref="L9:L10"/>
    <mergeCell ref="D6:L7"/>
    <mergeCell ref="A7:C7"/>
    <mergeCell ref="A9:A11"/>
    <mergeCell ref="B9:B11"/>
    <mergeCell ref="C9:C11"/>
    <mergeCell ref="D9:D11"/>
    <mergeCell ref="E9:E11"/>
    <mergeCell ref="F9:F10"/>
    <mergeCell ref="G9:G10"/>
    <mergeCell ref="H9:H10"/>
    <mergeCell ref="A2:C2"/>
    <mergeCell ref="A3:C3"/>
    <mergeCell ref="D3:L3"/>
    <mergeCell ref="A4:C4"/>
    <mergeCell ref="D4:L4"/>
    <mergeCell ref="D5:L5"/>
  </mergeCells>
  <dataValidations count="5">
    <dataValidation type="decimal" operator="lessThanOrEqual" allowBlank="1" showInputMessage="1" showErrorMessage="1" error="max. 40" sqref="F12:F48" xr:uid="{3CE26ECD-F213-4FCC-B06A-5F445B7AACCB}">
      <formula1>40</formula1>
    </dataValidation>
    <dataValidation type="decimal" operator="lessThanOrEqual" allowBlank="1" showInputMessage="1" showErrorMessage="1" error="max. 5" sqref="J12:K48" xr:uid="{A8571400-9D82-4469-B614-F38AD110AB64}">
      <formula1>5</formula1>
    </dataValidation>
    <dataValidation type="decimal" operator="lessThanOrEqual" allowBlank="1" showInputMessage="1" showErrorMessage="1" error="max. 15" sqref="G12:G48" xr:uid="{2FB317BC-927A-476E-A702-AC07DBB03EB5}">
      <formula1>15</formula1>
    </dataValidation>
    <dataValidation type="decimal" operator="lessThanOrEqual" allowBlank="1" showInputMessage="1" showErrorMessage="1" error="max. 10" sqref="H12:H48" xr:uid="{000AE81F-DC89-4BB2-973E-57A6F8E4B536}">
      <formula1>10</formula1>
    </dataValidation>
    <dataValidation type="decimal" operator="lessThanOrEqual" allowBlank="1" showInputMessage="1" showErrorMessage="1" error="max. 25" sqref="I12:I48" xr:uid="{56A56447-319F-4185-9ECB-54F18A460828}">
      <formula1>25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A6F0A0-A5C7-4176-A403-7025EB950EF4}"/>
</file>

<file path=customXml/itemProps2.xml><?xml version="1.0" encoding="utf-8"?>
<ds:datastoreItem xmlns:ds="http://schemas.openxmlformats.org/officeDocument/2006/customXml" ds:itemID="{30BDADB2-83EF-49B3-B8B2-57FF3E8C8C2E}"/>
</file>

<file path=customXml/itemProps3.xml><?xml version="1.0" encoding="utf-8"?>
<ds:datastoreItem xmlns:ds="http://schemas.openxmlformats.org/officeDocument/2006/customXml" ds:itemID="{C88CA1CD-9C58-4C4F-97A9-A65D54F673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První verze scénáře</vt:lpstr>
      <vt:lpstr>BK</vt:lpstr>
      <vt:lpstr>HB</vt:lpstr>
      <vt:lpstr>LC</vt:lpstr>
      <vt:lpstr>LG</vt:lpstr>
      <vt:lpstr>MŠ</vt:lpstr>
      <vt:lpstr>NS</vt:lpstr>
      <vt:lpstr>PK</vt:lpstr>
      <vt:lpstr>PBa</vt:lpstr>
      <vt:lpstr>PBi</vt:lpstr>
      <vt:lpstr>'První verze scénáře'!Oblast_tisku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2023-11-06T18:17:00Z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