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22\12. jednání - říjen\"/>
    </mc:Choice>
  </mc:AlternateContent>
  <xr:revisionPtr revIDLastSave="0" documentId="13_ncr:1_{A798DFDE-AB6C-4E6C-A34E-E35D6050415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xperiment" sheetId="1" r:id="rId1"/>
    <sheet name="ČK" sheetId="3" r:id="rId2"/>
    <sheet name="HB" sheetId="4" r:id="rId3"/>
    <sheet name="JK" sheetId="5" r:id="rId4"/>
    <sheet name="LD" sheetId="6" r:id="rId5"/>
    <sheet name="LC" sheetId="7" r:id="rId6"/>
    <sheet name="MŠ" sheetId="8" r:id="rId7"/>
    <sheet name="NS" sheetId="9" r:id="rId8"/>
    <sheet name="OZ" sheetId="10" r:id="rId9"/>
    <sheet name="TCD" sheetId="2" r:id="rId10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" i="2" l="1"/>
  <c r="D17" i="2"/>
  <c r="L16" i="2"/>
  <c r="L15" i="2"/>
  <c r="L14" i="2"/>
  <c r="L13" i="2"/>
  <c r="E17" i="10"/>
  <c r="D17" i="10"/>
  <c r="L16" i="10"/>
  <c r="L15" i="10"/>
  <c r="L14" i="10"/>
  <c r="L13" i="10"/>
  <c r="E17" i="9"/>
  <c r="D17" i="9"/>
  <c r="L16" i="9"/>
  <c r="L15" i="9"/>
  <c r="L14" i="9"/>
  <c r="L13" i="9"/>
  <c r="E17" i="8"/>
  <c r="D17" i="8"/>
  <c r="L16" i="8"/>
  <c r="L15" i="8"/>
  <c r="L14" i="8"/>
  <c r="L13" i="8"/>
  <c r="E17" i="7"/>
  <c r="D17" i="7"/>
  <c r="L16" i="7"/>
  <c r="L15" i="7"/>
  <c r="L14" i="7"/>
  <c r="L13" i="7"/>
  <c r="E17" i="6"/>
  <c r="D17" i="6"/>
  <c r="L16" i="6"/>
  <c r="L15" i="6"/>
  <c r="L14" i="6"/>
  <c r="L13" i="6"/>
  <c r="E17" i="5"/>
  <c r="D17" i="5"/>
  <c r="L16" i="5"/>
  <c r="L15" i="5"/>
  <c r="L14" i="5"/>
  <c r="L13" i="5"/>
  <c r="E17" i="4"/>
  <c r="D17" i="4"/>
  <c r="L16" i="4"/>
  <c r="L15" i="4"/>
  <c r="L14" i="4"/>
  <c r="L13" i="4"/>
  <c r="E17" i="3"/>
  <c r="D17" i="3"/>
  <c r="L16" i="3"/>
  <c r="L15" i="3"/>
  <c r="L14" i="3"/>
  <c r="L13" i="3"/>
  <c r="L17" i="1"/>
  <c r="L16" i="1"/>
  <c r="L14" i="1"/>
  <c r="L15" i="1"/>
  <c r="M18" i="1"/>
  <c r="M19" i="1" s="1"/>
  <c r="E18" i="1"/>
  <c r="D18" i="1"/>
</calcChain>
</file>

<file path=xl/sharedStrings.xml><?xml version="1.0" encoding="utf-8"?>
<sst xmlns="http://schemas.openxmlformats.org/spreadsheetml/2006/main" count="467" uniqueCount="61">
  <si>
    <t>Výroba experimentálního filmu</t>
  </si>
  <si>
    <r>
      <rPr>
        <b/>
        <sz val="9"/>
        <color theme="1"/>
        <rFont val="Arial"/>
        <family val="2"/>
        <charset val="238"/>
      </rPr>
      <t>Evidenční číslo výzvy:</t>
    </r>
    <r>
      <rPr>
        <sz val="9"/>
        <color theme="1"/>
        <rFont val="Arial"/>
        <family val="2"/>
        <charset val="238"/>
      </rPr>
      <t xml:space="preserve"> 2022-2-8-25</t>
    </r>
  </si>
  <si>
    <t>Cíle podpory kinematografie:</t>
  </si>
  <si>
    <r>
      <rPr>
        <b/>
        <sz val="9"/>
        <color theme="1"/>
        <rFont val="Arial"/>
        <family val="2"/>
        <charset val="238"/>
      </rPr>
      <t>Dotační okruh:</t>
    </r>
    <r>
      <rPr>
        <sz val="9"/>
        <color theme="1"/>
        <rFont val="Arial"/>
        <family val="2"/>
        <charset val="238"/>
      </rPr>
      <t xml:space="preserve"> 2. výroba českého kinematografického díla</t>
    </r>
  </si>
  <si>
    <t>1. rozvoj kvalitní, umělecky a společensky progresivní, žánrově diverzifikované české kinematografie</t>
  </si>
  <si>
    <r>
      <rPr>
        <b/>
        <sz val="9"/>
        <color theme="1"/>
        <rFont val="Arial"/>
        <family val="2"/>
        <charset val="238"/>
      </rPr>
      <t>Lhůta pro podávání žádostí:</t>
    </r>
    <r>
      <rPr>
        <sz val="9"/>
        <color theme="1"/>
        <rFont val="Arial"/>
        <family val="2"/>
        <charset val="238"/>
      </rPr>
      <t xml:space="preserve"> 8. 7. 2022 - 8. 8. 2022</t>
    </r>
  </si>
  <si>
    <t>2. podpora experimentální tvorby</t>
  </si>
  <si>
    <r>
      <rPr>
        <b/>
        <sz val="9"/>
        <color theme="1"/>
        <rFont val="Arial"/>
        <family val="2"/>
        <charset val="238"/>
      </rPr>
      <t xml:space="preserve">Finanční alokace: </t>
    </r>
    <r>
      <rPr>
        <sz val="9"/>
        <color theme="1"/>
        <rFont val="Arial"/>
        <family val="2"/>
        <charset val="238"/>
      </rPr>
      <t>2 000 000 Kč</t>
    </r>
  </si>
  <si>
    <t>3. posílení české kinematografie v mezinárodní konkurenci</t>
  </si>
  <si>
    <r>
      <rPr>
        <b/>
        <sz val="9"/>
        <color theme="1"/>
        <rFont val="Arial"/>
        <family val="2"/>
        <charset val="238"/>
      </rPr>
      <t>Forma podpory:</t>
    </r>
    <r>
      <rPr>
        <sz val="9"/>
        <color theme="1"/>
        <rFont val="Arial"/>
        <family val="2"/>
        <charset val="238"/>
      </rPr>
      <t xml:space="preserve"> investiční dotace</t>
    </r>
  </si>
  <si>
    <t xml:space="preserve">                                                                     </t>
  </si>
  <si>
    <t>Specifikace dotačního okruhu</t>
  </si>
  <si>
    <t>Podpora je určena pro experimentální hraná česká kinematografická díla (ve smyslu § 2 odst. 1 písm. f) zákona o audiovizi) s většinovou účastí českých koproducentů.</t>
  </si>
  <si>
    <t>evidenční číslo projektu</t>
  </si>
  <si>
    <t>název žadatele</t>
  </si>
  <si>
    <t>název projektu</t>
  </si>
  <si>
    <t>celkový rozpočet projektu</t>
  </si>
  <si>
    <t>požadovaná podpora</t>
  </si>
  <si>
    <t>Umělecká kvalita projektu</t>
  </si>
  <si>
    <t>Přínos a význam pro českou a evropskou kinematografii a společnost</t>
  </si>
  <si>
    <t>Personální zajištění projektu</t>
  </si>
  <si>
    <t>Producentská koncepce a ekonomické parametry projektu</t>
  </si>
  <si>
    <t>Profil žadatele</t>
  </si>
  <si>
    <t>Formální kvalita žádosti</t>
  </si>
  <si>
    <t>návrh bodového hodnocení</t>
  </si>
  <si>
    <t>Rada - forma podpory</t>
  </si>
  <si>
    <t>žadatel -kulturně náročné ano/ne</t>
  </si>
  <si>
    <t>Rada - kulturně náročné ano/ne</t>
  </si>
  <si>
    <t xml:space="preserve">žadatel -Komplexní dílo </t>
  </si>
  <si>
    <t>Rada - Komplexní dílo</t>
  </si>
  <si>
    <t>žadatel -intenzita podpory %</t>
  </si>
  <si>
    <t>Rada - intenzita podpory %</t>
  </si>
  <si>
    <t>žadatel -datum dokončení projektu</t>
  </si>
  <si>
    <t>Rada - lhůta pro dokončení</t>
  </si>
  <si>
    <t>0-40</t>
  </si>
  <si>
    <t>0-15</t>
  </si>
  <si>
    <t>0-10</t>
  </si>
  <si>
    <t>0-25</t>
  </si>
  <si>
    <t>0-5</t>
  </si>
  <si>
    <t>MAUR film s.r.o.</t>
  </si>
  <si>
    <t>Efekt mořské panny</t>
  </si>
  <si>
    <t>M3 FILMS</t>
  </si>
  <si>
    <t>Jiná bitva</t>
  </si>
  <si>
    <t>Jan Kulka</t>
  </si>
  <si>
    <t>Prostoření</t>
  </si>
  <si>
    <t>moloko film s.r.o.</t>
  </si>
  <si>
    <t>V neuronové síti Eadwearda Muybridge</t>
  </si>
  <si>
    <t>zbývá</t>
  </si>
  <si>
    <t>investiční dotace</t>
  </si>
  <si>
    <t>ano</t>
  </si>
  <si>
    <t>ne</t>
  </si>
  <si>
    <t>90%</t>
  </si>
  <si>
    <t>5456/2022</t>
  </si>
  <si>
    <t>5443/2022</t>
  </si>
  <si>
    <t>5448/2022</t>
  </si>
  <si>
    <t>5447/2022</t>
  </si>
  <si>
    <t>65%</t>
  </si>
  <si>
    <t>31.3.2024</t>
  </si>
  <si>
    <t>Projekty této výzvy budou na základě usnesení č. 264/2022 hrazeny ze státní dotace 2022.</t>
  </si>
  <si>
    <t>bodové hodnocení Rada</t>
  </si>
  <si>
    <t>výše podpory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</si>
</sst>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name val="Calibri"/>
      <family val="2"/>
      <charset val="238"/>
    </font>
    <font>
      <sz val="9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/>
      <top style="thin">
        <color rgb="FFB4B4B4"/>
      </top>
      <bottom style="thin">
        <color rgb="FFB4B4B4"/>
      </bottom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/>
      <right style="thin">
        <color rgb="FFB4B4B4"/>
      </right>
      <top style="thin">
        <color rgb="FFB4B4B4"/>
      </top>
      <bottom style="thin">
        <color rgb="FFB4B4B4"/>
      </bottom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0" fontId="1" fillId="0" borderId="3"/>
    <xf numFmtId="0" fontId="9" fillId="0" borderId="3"/>
    <xf numFmtId="9" fontId="1" fillId="0" borderId="3" applyFon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/>
    </xf>
    <xf numFmtId="0" fontId="4" fillId="2" borderId="7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3" fontId="3" fillId="2" borderId="7" xfId="0" applyNumberFormat="1" applyFont="1" applyFill="1" applyBorder="1" applyAlignment="1">
      <alignment horizontal="left" wrapText="1"/>
    </xf>
    <xf numFmtId="2" fontId="3" fillId="2" borderId="7" xfId="0" applyNumberFormat="1" applyFont="1" applyFill="1" applyBorder="1" applyAlignment="1">
      <alignment horizontal="left" vertical="top"/>
    </xf>
    <xf numFmtId="9" fontId="3" fillId="2" borderId="10" xfId="0" applyNumberFormat="1" applyFont="1" applyFill="1" applyBorder="1" applyAlignment="1">
      <alignment horizontal="center"/>
    </xf>
    <xf numFmtId="49" fontId="3" fillId="2" borderId="7" xfId="0" applyNumberFormat="1" applyFont="1" applyFill="1" applyBorder="1" applyAlignment="1">
      <alignment horizontal="left"/>
    </xf>
    <xf numFmtId="49" fontId="3" fillId="2" borderId="7" xfId="0" applyNumberFormat="1" applyFont="1" applyFill="1" applyBorder="1" applyAlignment="1">
      <alignment horizontal="left" wrapText="1"/>
    </xf>
    <xf numFmtId="3" fontId="3" fillId="2" borderId="1" xfId="0" applyNumberFormat="1" applyFont="1" applyFill="1" applyBorder="1" applyAlignment="1">
      <alignment horizontal="left" vertical="top"/>
    </xf>
    <xf numFmtId="14" fontId="3" fillId="2" borderId="10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right" vertical="top"/>
    </xf>
    <xf numFmtId="3" fontId="3" fillId="2" borderId="7" xfId="0" applyNumberFormat="1" applyFont="1" applyFill="1" applyBorder="1" applyAlignment="1">
      <alignment horizontal="right" wrapText="1"/>
    </xf>
    <xf numFmtId="49" fontId="6" fillId="2" borderId="9" xfId="0" applyNumberFormat="1" applyFont="1" applyFill="1" applyBorder="1" applyAlignment="1">
      <alignment horizontal="left" vertical="top"/>
    </xf>
    <xf numFmtId="9" fontId="3" fillId="2" borderId="0" xfId="1" applyFont="1" applyFill="1" applyBorder="1" applyAlignment="1">
      <alignment horizontal="left" vertical="top"/>
    </xf>
    <xf numFmtId="9" fontId="6" fillId="2" borderId="10" xfId="0" applyNumberFormat="1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 vertical="top"/>
    </xf>
    <xf numFmtId="0" fontId="6" fillId="2" borderId="10" xfId="0" applyFont="1" applyFill="1" applyBorder="1" applyAlignment="1">
      <alignment horizontal="center"/>
    </xf>
    <xf numFmtId="49" fontId="3" fillId="2" borderId="11" xfId="0" applyNumberFormat="1" applyFont="1" applyFill="1" applyBorder="1" applyAlignment="1">
      <alignment horizontal="center" vertical="top"/>
    </xf>
    <xf numFmtId="49" fontId="3" fillId="2" borderId="10" xfId="0" applyNumberFormat="1" applyFont="1" applyFill="1" applyBorder="1" applyAlignment="1">
      <alignment horizontal="center" vertical="top"/>
    </xf>
    <xf numFmtId="14" fontId="3" fillId="2" borderId="1" xfId="0" applyNumberFormat="1" applyFont="1" applyFill="1" applyBorder="1" applyAlignment="1">
      <alignment horizontal="left" vertical="top"/>
    </xf>
    <xf numFmtId="0" fontId="4" fillId="2" borderId="3" xfId="0" applyFont="1" applyFill="1" applyBorder="1" applyAlignment="1">
      <alignment horizontal="left" vertical="top"/>
    </xf>
    <xf numFmtId="0" fontId="3" fillId="2" borderId="3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 wrapText="1"/>
    </xf>
    <xf numFmtId="0" fontId="5" fillId="0" borderId="6" xfId="0" applyFont="1" applyBorder="1"/>
    <xf numFmtId="0" fontId="5" fillId="0" borderId="5" xfId="0" applyFont="1" applyBorder="1"/>
    <xf numFmtId="2" fontId="4" fillId="2" borderId="4" xfId="0" applyNumberFormat="1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4" fillId="2" borderId="8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</cellXfs>
  <cellStyles count="5">
    <cellStyle name="Normální" xfId="0" builtinId="0"/>
    <cellStyle name="Normální 2" xfId="3" xr:uid="{26059101-596A-4452-A9B2-F2B91AA6E51A}"/>
    <cellStyle name="Normální 3" xfId="2" xr:uid="{141DA87E-BBFD-4A65-BF6C-5F6029A65181}"/>
    <cellStyle name="Procenta" xfId="1" builtinId="5"/>
    <cellStyle name="Procenta 2" xfId="4" xr:uid="{FAEE5CC8-B2BA-48C4-A878-37D39ACD55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968"/>
  <sheetViews>
    <sheetView tabSelected="1" workbookViewId="0"/>
  </sheetViews>
  <sheetFormatPr defaultColWidth="14.44140625" defaultRowHeight="15" customHeight="1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13" width="14.44140625" customWidth="1"/>
    <col min="14" max="14" width="17.77734375" bestFit="1" customWidth="1"/>
    <col min="15" max="15" width="10.33203125" customWidth="1"/>
    <col min="16" max="19" width="9.33203125" customWidth="1"/>
    <col min="20" max="20" width="10.33203125" customWidth="1"/>
    <col min="21" max="22" width="15.6640625" customWidth="1"/>
    <col min="23" max="42" width="9.109375" customWidth="1"/>
  </cols>
  <sheetData>
    <row r="1" spans="1:42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42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42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</row>
    <row r="4" spans="1:42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</row>
    <row r="5" spans="1:42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</row>
    <row r="6" spans="1:42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</row>
    <row r="7" spans="1:42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</row>
    <row r="8" spans="1:42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</row>
    <row r="9" spans="1:42" ht="12" customHeight="1" x14ac:dyDescent="0.3">
      <c r="A9" s="3"/>
      <c r="B9" s="2"/>
      <c r="C9" s="2"/>
      <c r="D9" s="2" t="s">
        <v>58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</row>
    <row r="10" spans="1:42" ht="12" customHeight="1" x14ac:dyDescent="0.3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</row>
    <row r="11" spans="1:42" ht="26.25" customHeight="1" x14ac:dyDescent="0.3">
      <c r="A11" s="25" t="s">
        <v>13</v>
      </c>
      <c r="B11" s="25" t="s">
        <v>14</v>
      </c>
      <c r="C11" s="25" t="s">
        <v>15</v>
      </c>
      <c r="D11" s="25" t="s">
        <v>16</v>
      </c>
      <c r="E11" s="28" t="s">
        <v>17</v>
      </c>
      <c r="F11" s="25" t="s">
        <v>18</v>
      </c>
      <c r="G11" s="25" t="s">
        <v>19</v>
      </c>
      <c r="H11" s="25" t="s">
        <v>20</v>
      </c>
      <c r="I11" s="25" t="s">
        <v>21</v>
      </c>
      <c r="J11" s="25" t="s">
        <v>22</v>
      </c>
      <c r="K11" s="30" t="s">
        <v>23</v>
      </c>
      <c r="L11" s="30" t="s">
        <v>59</v>
      </c>
      <c r="M11" s="30" t="s">
        <v>60</v>
      </c>
      <c r="N11" s="25" t="s">
        <v>25</v>
      </c>
      <c r="O11" s="25" t="s">
        <v>26</v>
      </c>
      <c r="P11" s="25" t="s">
        <v>27</v>
      </c>
      <c r="Q11" s="25" t="s">
        <v>28</v>
      </c>
      <c r="R11" s="25" t="s">
        <v>29</v>
      </c>
      <c r="S11" s="25" t="s">
        <v>30</v>
      </c>
      <c r="T11" s="25" t="s">
        <v>31</v>
      </c>
      <c r="U11" s="25" t="s">
        <v>32</v>
      </c>
      <c r="V11" s="25" t="s">
        <v>33</v>
      </c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</row>
    <row r="12" spans="1:42" ht="59.25" customHeight="1" x14ac:dyDescent="0.3">
      <c r="A12" s="27"/>
      <c r="B12" s="27"/>
      <c r="C12" s="27"/>
      <c r="D12" s="27"/>
      <c r="E12" s="27"/>
      <c r="F12" s="26"/>
      <c r="G12" s="26"/>
      <c r="H12" s="26"/>
      <c r="I12" s="26"/>
      <c r="J12" s="26"/>
      <c r="K12" s="31"/>
      <c r="L12" s="31"/>
      <c r="M12" s="31"/>
      <c r="N12" s="26"/>
      <c r="O12" s="26"/>
      <c r="P12" s="26"/>
      <c r="Q12" s="26"/>
      <c r="R12" s="26"/>
      <c r="S12" s="26"/>
      <c r="T12" s="26"/>
      <c r="U12" s="26"/>
      <c r="V12" s="26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</row>
    <row r="13" spans="1:42" ht="28.5" customHeight="1" x14ac:dyDescent="0.3">
      <c r="A13" s="26"/>
      <c r="B13" s="26"/>
      <c r="C13" s="26"/>
      <c r="D13" s="26"/>
      <c r="E13" s="26"/>
      <c r="F13" s="4" t="s">
        <v>34</v>
      </c>
      <c r="G13" s="4" t="s">
        <v>35</v>
      </c>
      <c r="H13" s="4" t="s">
        <v>36</v>
      </c>
      <c r="I13" s="4" t="s">
        <v>37</v>
      </c>
      <c r="J13" s="4" t="s">
        <v>38</v>
      </c>
      <c r="K13" s="4" t="s">
        <v>38</v>
      </c>
      <c r="L13" s="4"/>
      <c r="M13" s="4"/>
      <c r="N13" s="4"/>
      <c r="O13" s="5"/>
      <c r="P13" s="5"/>
      <c r="Q13" s="5"/>
      <c r="R13" s="5"/>
      <c r="S13" s="5"/>
      <c r="T13" s="5"/>
      <c r="U13" s="5"/>
      <c r="V13" s="4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</row>
    <row r="14" spans="1:42" ht="12" customHeight="1" x14ac:dyDescent="0.3">
      <c r="A14" s="9" t="s">
        <v>52</v>
      </c>
      <c r="B14" s="10" t="s">
        <v>45</v>
      </c>
      <c r="C14" s="10" t="s">
        <v>46</v>
      </c>
      <c r="D14" s="6">
        <v>1075000</v>
      </c>
      <c r="E14" s="6">
        <v>450000</v>
      </c>
      <c r="F14" s="7">
        <v>34.666699999999999</v>
      </c>
      <c r="G14" s="7">
        <v>12.666700000000001</v>
      </c>
      <c r="H14" s="7">
        <v>8</v>
      </c>
      <c r="I14" s="7">
        <v>21.777799999999999</v>
      </c>
      <c r="J14" s="7">
        <v>3</v>
      </c>
      <c r="K14" s="7">
        <v>4.7778</v>
      </c>
      <c r="L14" s="7">
        <f>SUM(F14:K14)</f>
        <v>84.888999999999996</v>
      </c>
      <c r="M14" s="14">
        <v>450000</v>
      </c>
      <c r="N14" s="15" t="s">
        <v>48</v>
      </c>
      <c r="O14" s="17" t="s">
        <v>49</v>
      </c>
      <c r="P14" s="18" t="s">
        <v>49</v>
      </c>
      <c r="Q14" s="19" t="s">
        <v>50</v>
      </c>
      <c r="R14" s="19" t="s">
        <v>50</v>
      </c>
      <c r="S14" s="8">
        <v>0.79</v>
      </c>
      <c r="T14" s="18" t="s">
        <v>51</v>
      </c>
      <c r="U14" s="12">
        <v>45138</v>
      </c>
      <c r="V14" s="12">
        <v>45138</v>
      </c>
      <c r="W14" s="16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</row>
    <row r="15" spans="1:42" ht="12" customHeight="1" x14ac:dyDescent="0.3">
      <c r="A15" s="9" t="s">
        <v>53</v>
      </c>
      <c r="B15" s="10" t="s">
        <v>39</v>
      </c>
      <c r="C15" s="10" t="s">
        <v>40</v>
      </c>
      <c r="D15" s="6">
        <v>892000</v>
      </c>
      <c r="E15" s="6">
        <v>515000</v>
      </c>
      <c r="F15" s="7">
        <v>33.444400000000002</v>
      </c>
      <c r="G15" s="7">
        <v>12</v>
      </c>
      <c r="H15" s="7">
        <v>8.7777999999999992</v>
      </c>
      <c r="I15" s="7">
        <v>19.222200000000001</v>
      </c>
      <c r="J15" s="7">
        <v>5</v>
      </c>
      <c r="K15" s="7">
        <v>4.5556000000000001</v>
      </c>
      <c r="L15" s="7">
        <f>SUM(F15:K15)</f>
        <v>83</v>
      </c>
      <c r="M15" s="14">
        <v>515000</v>
      </c>
      <c r="N15" s="15" t="s">
        <v>48</v>
      </c>
      <c r="O15" s="17" t="s">
        <v>49</v>
      </c>
      <c r="P15" s="18" t="s">
        <v>49</v>
      </c>
      <c r="Q15" s="19" t="s">
        <v>50</v>
      </c>
      <c r="R15" s="19" t="s">
        <v>50</v>
      </c>
      <c r="S15" s="8">
        <v>0.62</v>
      </c>
      <c r="T15" s="18" t="s">
        <v>51</v>
      </c>
      <c r="U15" s="12">
        <v>45535</v>
      </c>
      <c r="V15" s="12">
        <v>45535</v>
      </c>
      <c r="W15" s="16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</row>
    <row r="16" spans="1:42" ht="12" customHeight="1" x14ac:dyDescent="0.3">
      <c r="A16" s="9" t="s">
        <v>54</v>
      </c>
      <c r="B16" s="10" t="s">
        <v>43</v>
      </c>
      <c r="C16" s="10" t="s">
        <v>44</v>
      </c>
      <c r="D16" s="6">
        <v>911000</v>
      </c>
      <c r="E16" s="6">
        <v>596000</v>
      </c>
      <c r="F16" s="7">
        <v>34.666699999999999</v>
      </c>
      <c r="G16" s="7">
        <v>12.8889</v>
      </c>
      <c r="H16" s="7">
        <v>8.5556000000000001</v>
      </c>
      <c r="I16" s="7">
        <v>18.8889</v>
      </c>
      <c r="J16" s="7">
        <v>0</v>
      </c>
      <c r="K16" s="7">
        <v>4</v>
      </c>
      <c r="L16" s="7">
        <f>SUM(F16:K16)</f>
        <v>79.000100000000003</v>
      </c>
      <c r="M16" s="14">
        <v>596000</v>
      </c>
      <c r="N16" s="15" t="s">
        <v>48</v>
      </c>
      <c r="O16" s="17" t="s">
        <v>49</v>
      </c>
      <c r="P16" s="18" t="s">
        <v>49</v>
      </c>
      <c r="Q16" s="19" t="s">
        <v>50</v>
      </c>
      <c r="R16" s="19" t="s">
        <v>50</v>
      </c>
      <c r="S16" s="8">
        <v>0.87</v>
      </c>
      <c r="T16" s="18" t="s">
        <v>51</v>
      </c>
      <c r="U16" s="12">
        <v>45352</v>
      </c>
      <c r="V16" s="20" t="s">
        <v>57</v>
      </c>
      <c r="W16" s="16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</row>
    <row r="17" spans="1:42" ht="12" customHeight="1" x14ac:dyDescent="0.3">
      <c r="A17" s="9" t="s">
        <v>55</v>
      </c>
      <c r="B17" s="10" t="s">
        <v>41</v>
      </c>
      <c r="C17" s="10" t="s">
        <v>42</v>
      </c>
      <c r="D17" s="6">
        <v>1343000</v>
      </c>
      <c r="E17" s="6">
        <v>400000</v>
      </c>
      <c r="F17" s="7">
        <v>32.777799999999999</v>
      </c>
      <c r="G17" s="7">
        <v>12.1111</v>
      </c>
      <c r="H17" s="7">
        <v>8.5556000000000001</v>
      </c>
      <c r="I17" s="7">
        <v>13.777799999999999</v>
      </c>
      <c r="J17" s="7">
        <v>0</v>
      </c>
      <c r="K17" s="7">
        <v>3</v>
      </c>
      <c r="L17" s="7">
        <f>SUM(F17:K17)</f>
        <v>70.22229999999999</v>
      </c>
      <c r="M17" s="14">
        <v>400000</v>
      </c>
      <c r="N17" s="15" t="s">
        <v>48</v>
      </c>
      <c r="O17" s="17" t="s">
        <v>49</v>
      </c>
      <c r="P17" s="18" t="s">
        <v>49</v>
      </c>
      <c r="Q17" s="19" t="s">
        <v>50</v>
      </c>
      <c r="R17" s="19" t="s">
        <v>50</v>
      </c>
      <c r="S17" s="8">
        <v>0.39</v>
      </c>
      <c r="T17" s="21" t="s">
        <v>56</v>
      </c>
      <c r="U17" s="12">
        <v>45291</v>
      </c>
      <c r="V17" s="12">
        <v>45291</v>
      </c>
      <c r="W17" s="16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</row>
    <row r="18" spans="1:42" ht="12" customHeight="1" x14ac:dyDescent="0.3">
      <c r="A18" s="2"/>
      <c r="B18" s="2"/>
      <c r="C18" s="2"/>
      <c r="D18" s="11">
        <f>SUM(D14:D17)</f>
        <v>4221000</v>
      </c>
      <c r="E18" s="11">
        <f>SUM(E14:E17)</f>
        <v>1961000</v>
      </c>
      <c r="F18" s="2"/>
      <c r="G18" s="2"/>
      <c r="H18" s="2"/>
      <c r="I18" s="2"/>
      <c r="J18" s="2"/>
      <c r="K18" s="2"/>
      <c r="L18" s="2"/>
      <c r="M18" s="13">
        <f>SUM(M14:M17)</f>
        <v>1961000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</row>
    <row r="19" spans="1:42" ht="12" customHeight="1" x14ac:dyDescent="0.3">
      <c r="A19" s="2"/>
      <c r="B19" s="2"/>
      <c r="C19" s="2"/>
      <c r="D19" s="2"/>
      <c r="E19" s="11"/>
      <c r="F19" s="2"/>
      <c r="G19" s="2"/>
      <c r="H19" s="2"/>
      <c r="I19" s="2"/>
      <c r="J19" s="2"/>
      <c r="K19" s="2"/>
      <c r="L19" s="2" t="s">
        <v>47</v>
      </c>
      <c r="M19" s="13">
        <f>2000000-M18</f>
        <v>39000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</row>
    <row r="20" spans="1:42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</row>
    <row r="21" spans="1:42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</row>
    <row r="22" spans="1:42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</row>
    <row r="23" spans="1:42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</row>
    <row r="24" spans="1:42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</row>
    <row r="25" spans="1:42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</row>
    <row r="26" spans="1:42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</row>
    <row r="27" spans="1:42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</row>
    <row r="28" spans="1:42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</row>
    <row r="29" spans="1:42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</row>
    <row r="30" spans="1:42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</row>
    <row r="31" spans="1:42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</row>
    <row r="32" spans="1:42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</row>
    <row r="33" spans="1:42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</row>
    <row r="34" spans="1:42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</row>
    <row r="35" spans="1:42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</row>
    <row r="36" spans="1:42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</row>
    <row r="37" spans="1:42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</row>
    <row r="38" spans="1:42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</row>
    <row r="39" spans="1:42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</row>
    <row r="40" spans="1:42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</row>
    <row r="41" spans="1:42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</row>
    <row r="42" spans="1:42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</row>
    <row r="43" spans="1:42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</row>
    <row r="44" spans="1:42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</row>
    <row r="45" spans="1:42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</row>
    <row r="46" spans="1:42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</row>
    <row r="47" spans="1:42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</row>
    <row r="48" spans="1:42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spans="1:42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spans="1:42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</row>
    <row r="51" spans="1:42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</row>
    <row r="52" spans="1:42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</row>
    <row r="53" spans="1:42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</row>
    <row r="54" spans="1:42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</row>
    <row r="55" spans="1:42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</row>
    <row r="56" spans="1:42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</row>
    <row r="57" spans="1:42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</row>
    <row r="58" spans="1:42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spans="1:42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spans="1:42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spans="1:42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spans="1:42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spans="1:42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spans="1:42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spans="1:42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spans="1:42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spans="1:42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spans="1:42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spans="1:42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spans="1:42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spans="1:42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spans="1:42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spans="1:42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spans="1:42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spans="1:42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spans="1:42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spans="1:42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spans="1:42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spans="1:42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spans="1:42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spans="1:42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spans="1:42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spans="1:42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spans="1:42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spans="1:42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spans="1:42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spans="1:42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spans="1:42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spans="1:42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spans="1:42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spans="1:42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spans="1:42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spans="1:42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spans="1:42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spans="1:42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spans="1:42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spans="1:42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spans="1:42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spans="1:42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spans="1:42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spans="1:42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spans="1:42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spans="1:42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spans="1:42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spans="1:42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spans="1:42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spans="1:42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</row>
    <row r="108" spans="1:42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</row>
    <row r="109" spans="1:42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</row>
    <row r="110" spans="1:42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</row>
    <row r="111" spans="1:42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</row>
    <row r="112" spans="1:42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</row>
    <row r="113" spans="1:42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</row>
    <row r="114" spans="1:42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</row>
    <row r="115" spans="1:42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</row>
    <row r="116" spans="1:42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</row>
    <row r="117" spans="1:42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</row>
    <row r="118" spans="1:42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</row>
    <row r="119" spans="1:42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</row>
    <row r="120" spans="1:42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</row>
    <row r="121" spans="1:42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</row>
    <row r="122" spans="1:42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</row>
    <row r="123" spans="1:42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</row>
    <row r="124" spans="1:42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</row>
    <row r="125" spans="1:42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</row>
    <row r="126" spans="1:42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</row>
    <row r="127" spans="1:42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</row>
    <row r="128" spans="1:42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</row>
    <row r="129" spans="1:42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</row>
    <row r="130" spans="1:42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</row>
    <row r="131" spans="1:42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</row>
    <row r="132" spans="1:42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</row>
    <row r="133" spans="1:42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</row>
    <row r="134" spans="1:42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</row>
    <row r="135" spans="1:42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</row>
    <row r="136" spans="1:42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</row>
    <row r="137" spans="1:42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</row>
    <row r="138" spans="1:42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</row>
    <row r="139" spans="1:42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</row>
    <row r="140" spans="1:42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</row>
    <row r="141" spans="1:42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</row>
    <row r="142" spans="1:42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</row>
    <row r="143" spans="1:42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</row>
    <row r="144" spans="1:42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</row>
    <row r="145" spans="1:42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</row>
    <row r="146" spans="1:42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</row>
    <row r="147" spans="1:42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</row>
    <row r="148" spans="1:42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</row>
    <row r="149" spans="1:42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</row>
    <row r="150" spans="1:42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</row>
    <row r="151" spans="1:42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</row>
    <row r="152" spans="1:42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</row>
    <row r="153" spans="1:42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</row>
    <row r="154" spans="1:42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</row>
    <row r="155" spans="1:42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</row>
    <row r="156" spans="1:42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</row>
    <row r="157" spans="1:42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</row>
    <row r="158" spans="1:42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</row>
    <row r="159" spans="1:42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</row>
    <row r="160" spans="1:42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</row>
    <row r="161" spans="1:42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</row>
    <row r="162" spans="1:42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</row>
    <row r="163" spans="1:42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</row>
    <row r="164" spans="1:42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</row>
    <row r="165" spans="1:42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</row>
    <row r="166" spans="1:42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</row>
    <row r="167" spans="1:42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</row>
    <row r="168" spans="1:42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</row>
    <row r="169" spans="1:42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</row>
    <row r="170" spans="1:42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</row>
    <row r="171" spans="1:42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</row>
    <row r="172" spans="1:42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</row>
    <row r="173" spans="1:42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</row>
    <row r="174" spans="1:42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</row>
    <row r="175" spans="1:42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</row>
    <row r="176" spans="1:42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</row>
    <row r="177" spans="1:42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</row>
    <row r="178" spans="1:42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</row>
    <row r="179" spans="1:42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</row>
    <row r="180" spans="1:42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</row>
    <row r="181" spans="1:42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</row>
    <row r="182" spans="1:42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</row>
    <row r="183" spans="1:42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</row>
    <row r="184" spans="1:42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</row>
    <row r="185" spans="1:42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</row>
    <row r="186" spans="1:42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</row>
    <row r="187" spans="1:42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</row>
    <row r="188" spans="1:42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</row>
    <row r="189" spans="1:42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</row>
    <row r="190" spans="1:42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</row>
    <row r="191" spans="1:42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</row>
    <row r="192" spans="1:42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</row>
    <row r="193" spans="1:42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</row>
    <row r="194" spans="1:42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</row>
    <row r="195" spans="1:42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</row>
    <row r="196" spans="1:42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</row>
    <row r="197" spans="1:42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</row>
    <row r="198" spans="1:42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</row>
    <row r="199" spans="1:42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</row>
    <row r="200" spans="1:42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</row>
    <row r="201" spans="1:42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</row>
    <row r="202" spans="1:42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</row>
    <row r="203" spans="1:42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</row>
    <row r="204" spans="1:42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</row>
    <row r="205" spans="1:42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</row>
    <row r="206" spans="1:42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</row>
    <row r="207" spans="1:42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</row>
    <row r="208" spans="1:42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</row>
    <row r="209" spans="1:42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</row>
    <row r="210" spans="1:42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</row>
    <row r="211" spans="1:42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</row>
    <row r="212" spans="1:42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</row>
    <row r="213" spans="1:42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</row>
    <row r="214" spans="1:42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</row>
    <row r="215" spans="1:42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</row>
    <row r="216" spans="1:42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</row>
    <row r="217" spans="1:42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</row>
    <row r="218" spans="1:42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</row>
    <row r="219" spans="1:42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</row>
    <row r="220" spans="1:42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</row>
    <row r="221" spans="1:42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</row>
    <row r="222" spans="1:42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</row>
    <row r="223" spans="1:42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</row>
    <row r="224" spans="1:42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</row>
    <row r="225" spans="1:42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</row>
    <row r="226" spans="1:42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</row>
    <row r="227" spans="1:42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</row>
    <row r="228" spans="1:42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</row>
    <row r="229" spans="1:42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</row>
    <row r="230" spans="1:42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</row>
    <row r="231" spans="1:42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</row>
    <row r="232" spans="1:42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</row>
    <row r="233" spans="1:42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</row>
    <row r="234" spans="1:42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</row>
    <row r="235" spans="1:42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</row>
    <row r="236" spans="1:42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</row>
    <row r="237" spans="1:42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</row>
    <row r="238" spans="1:42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</row>
    <row r="239" spans="1:42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</row>
    <row r="240" spans="1:42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</row>
    <row r="241" spans="1:42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</row>
    <row r="242" spans="1:42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</row>
    <row r="243" spans="1:42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</row>
    <row r="244" spans="1:42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</row>
    <row r="245" spans="1:42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</row>
    <row r="246" spans="1:42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</row>
    <row r="247" spans="1:42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</row>
    <row r="248" spans="1:42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</row>
    <row r="249" spans="1:42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</row>
    <row r="250" spans="1:42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</row>
    <row r="251" spans="1:42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</row>
    <row r="252" spans="1:42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</row>
    <row r="253" spans="1:42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</row>
    <row r="254" spans="1:42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</row>
    <row r="255" spans="1:42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</row>
    <row r="256" spans="1:42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</row>
    <row r="257" spans="1:42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</row>
    <row r="258" spans="1:42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</row>
    <row r="259" spans="1:42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</row>
    <row r="260" spans="1:42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</row>
    <row r="261" spans="1:42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</row>
    <row r="262" spans="1:42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</row>
    <row r="263" spans="1:42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</row>
    <row r="264" spans="1:42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</row>
    <row r="265" spans="1:42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</row>
    <row r="266" spans="1:42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</row>
    <row r="267" spans="1:42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</row>
    <row r="268" spans="1:42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</row>
    <row r="269" spans="1:42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</row>
    <row r="270" spans="1:42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</row>
    <row r="271" spans="1:42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</row>
    <row r="272" spans="1:42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</row>
    <row r="273" spans="1:42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</row>
    <row r="274" spans="1:42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</row>
    <row r="275" spans="1:42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</row>
    <row r="276" spans="1:42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</row>
    <row r="277" spans="1:42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</row>
    <row r="278" spans="1:42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</row>
    <row r="279" spans="1:42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</row>
    <row r="280" spans="1:42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</row>
    <row r="281" spans="1:42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</row>
    <row r="282" spans="1:42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</row>
    <row r="283" spans="1:42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</row>
    <row r="284" spans="1:42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</row>
    <row r="285" spans="1:42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</row>
    <row r="286" spans="1:42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</row>
    <row r="287" spans="1:42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</row>
    <row r="288" spans="1:42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</row>
    <row r="289" spans="1:42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</row>
    <row r="290" spans="1:42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</row>
    <row r="291" spans="1:42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</row>
    <row r="292" spans="1:42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</row>
    <row r="293" spans="1:42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</row>
    <row r="294" spans="1:42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</row>
    <row r="295" spans="1:42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</row>
    <row r="296" spans="1:42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</row>
    <row r="297" spans="1:42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</row>
    <row r="298" spans="1:42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</row>
    <row r="299" spans="1:42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</row>
    <row r="300" spans="1:42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</row>
    <row r="301" spans="1:42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</row>
    <row r="302" spans="1:42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</row>
    <row r="303" spans="1:42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</row>
    <row r="304" spans="1:42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</row>
    <row r="305" spans="1:42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</row>
    <row r="306" spans="1:42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</row>
    <row r="307" spans="1:42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</row>
    <row r="308" spans="1:42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</row>
    <row r="309" spans="1:42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</row>
    <row r="310" spans="1:42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</row>
    <row r="311" spans="1:42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</row>
    <row r="312" spans="1:42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</row>
    <row r="313" spans="1:42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</row>
    <row r="314" spans="1:42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</row>
    <row r="315" spans="1:42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</row>
    <row r="316" spans="1:42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</row>
    <row r="317" spans="1:42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</row>
    <row r="318" spans="1:42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</row>
    <row r="319" spans="1:42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</row>
    <row r="320" spans="1:42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</row>
    <row r="321" spans="1:42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</row>
    <row r="322" spans="1:42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</row>
    <row r="323" spans="1:42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</row>
    <row r="324" spans="1:42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</row>
    <row r="325" spans="1:42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</row>
    <row r="326" spans="1:42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</row>
    <row r="327" spans="1:42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</row>
    <row r="328" spans="1:42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</row>
    <row r="329" spans="1:42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</row>
    <row r="330" spans="1:42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</row>
    <row r="331" spans="1:42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</row>
    <row r="332" spans="1:42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</row>
    <row r="333" spans="1:42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</row>
    <row r="334" spans="1:42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</row>
    <row r="335" spans="1:42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</row>
    <row r="336" spans="1:42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</row>
    <row r="337" spans="1:42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</row>
    <row r="338" spans="1:42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</row>
    <row r="339" spans="1:42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</row>
    <row r="340" spans="1:42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</row>
    <row r="341" spans="1:42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</row>
    <row r="342" spans="1:42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</row>
    <row r="343" spans="1:42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</row>
    <row r="344" spans="1:42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</row>
    <row r="345" spans="1:42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</row>
    <row r="346" spans="1:42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</row>
    <row r="347" spans="1:42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</row>
    <row r="348" spans="1:42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</row>
    <row r="349" spans="1:42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</row>
    <row r="350" spans="1:42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</row>
    <row r="351" spans="1:42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</row>
    <row r="352" spans="1:42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</row>
    <row r="353" spans="1:42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</row>
    <row r="354" spans="1:42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</row>
    <row r="355" spans="1:42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</row>
    <row r="356" spans="1:42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</row>
    <row r="357" spans="1:42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</row>
    <row r="358" spans="1:42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</row>
    <row r="359" spans="1:42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</row>
    <row r="360" spans="1:42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</row>
    <row r="361" spans="1:42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</row>
    <row r="362" spans="1:42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</row>
    <row r="363" spans="1:42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</row>
    <row r="364" spans="1:42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</row>
    <row r="365" spans="1:42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</row>
    <row r="366" spans="1:42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</row>
    <row r="367" spans="1:42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</row>
    <row r="368" spans="1:42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</row>
    <row r="369" spans="1:42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</row>
    <row r="370" spans="1:42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</row>
    <row r="371" spans="1:42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</row>
    <row r="372" spans="1:42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</row>
    <row r="373" spans="1:42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</row>
    <row r="374" spans="1:42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</row>
    <row r="375" spans="1:42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</row>
    <row r="376" spans="1:42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</row>
    <row r="377" spans="1:42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</row>
    <row r="378" spans="1:42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</row>
    <row r="379" spans="1:42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</row>
    <row r="380" spans="1:42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</row>
    <row r="381" spans="1:42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</row>
    <row r="382" spans="1:42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</row>
    <row r="383" spans="1:42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</row>
    <row r="384" spans="1:42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</row>
    <row r="385" spans="1:42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</row>
    <row r="386" spans="1:42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</row>
    <row r="387" spans="1:42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</row>
    <row r="388" spans="1:42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</row>
    <row r="389" spans="1:42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</row>
    <row r="390" spans="1:42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</row>
    <row r="391" spans="1:42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</row>
    <row r="392" spans="1:42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</row>
    <row r="393" spans="1:42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</row>
    <row r="394" spans="1:42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</row>
    <row r="395" spans="1:42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</row>
    <row r="396" spans="1:42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</row>
    <row r="397" spans="1:42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</row>
    <row r="398" spans="1:42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</row>
    <row r="399" spans="1:42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</row>
    <row r="400" spans="1:42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</row>
    <row r="401" spans="1:42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</row>
    <row r="402" spans="1:42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</row>
    <row r="403" spans="1:42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</row>
    <row r="404" spans="1:42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</row>
    <row r="405" spans="1:42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</row>
    <row r="406" spans="1:42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</row>
    <row r="407" spans="1:42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</row>
    <row r="408" spans="1:42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</row>
    <row r="409" spans="1:42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</row>
    <row r="410" spans="1:42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</row>
    <row r="411" spans="1:42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</row>
    <row r="412" spans="1:42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</row>
    <row r="413" spans="1:42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</row>
    <row r="414" spans="1:42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</row>
    <row r="415" spans="1:42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</row>
    <row r="416" spans="1:42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</row>
    <row r="417" spans="1:42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</row>
    <row r="418" spans="1:42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</row>
    <row r="419" spans="1:42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</row>
    <row r="420" spans="1:42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</row>
    <row r="421" spans="1:42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</row>
    <row r="422" spans="1:42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</row>
    <row r="423" spans="1:42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</row>
    <row r="424" spans="1:42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</row>
    <row r="425" spans="1:42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</row>
    <row r="426" spans="1:42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</row>
    <row r="427" spans="1:42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</row>
    <row r="428" spans="1:42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</row>
    <row r="429" spans="1:42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</row>
    <row r="430" spans="1:42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</row>
    <row r="431" spans="1:42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</row>
    <row r="432" spans="1:42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</row>
    <row r="433" spans="1:42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</row>
    <row r="434" spans="1:42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</row>
    <row r="435" spans="1:42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</row>
    <row r="436" spans="1:42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</row>
    <row r="437" spans="1:42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</row>
    <row r="438" spans="1:42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</row>
    <row r="439" spans="1:42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</row>
    <row r="440" spans="1:42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</row>
    <row r="441" spans="1:42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</row>
    <row r="442" spans="1:42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</row>
    <row r="443" spans="1:42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</row>
    <row r="444" spans="1:42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</row>
    <row r="445" spans="1:42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</row>
    <row r="446" spans="1:42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</row>
    <row r="447" spans="1:42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</row>
    <row r="448" spans="1:42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</row>
    <row r="449" spans="1:42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</row>
    <row r="450" spans="1:42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</row>
    <row r="451" spans="1:42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</row>
    <row r="452" spans="1:42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</row>
    <row r="453" spans="1:42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</row>
    <row r="454" spans="1:42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</row>
    <row r="455" spans="1:42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</row>
    <row r="456" spans="1:42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</row>
    <row r="457" spans="1:42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</row>
    <row r="458" spans="1:42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</row>
    <row r="459" spans="1:42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</row>
    <row r="460" spans="1:42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</row>
    <row r="461" spans="1:42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</row>
    <row r="462" spans="1:42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</row>
    <row r="463" spans="1:42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</row>
    <row r="464" spans="1:42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</row>
    <row r="465" spans="1:42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</row>
    <row r="466" spans="1:42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</row>
    <row r="467" spans="1:42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</row>
    <row r="468" spans="1:42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</row>
    <row r="469" spans="1:42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</row>
    <row r="470" spans="1:42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</row>
    <row r="471" spans="1:42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</row>
    <row r="472" spans="1:42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</row>
    <row r="473" spans="1:42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</row>
    <row r="474" spans="1:42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</row>
    <row r="475" spans="1:42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</row>
    <row r="476" spans="1:42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</row>
    <row r="477" spans="1:42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</row>
    <row r="478" spans="1:42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</row>
    <row r="479" spans="1:42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</row>
    <row r="480" spans="1:42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</row>
    <row r="481" spans="1:42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</row>
    <row r="482" spans="1:42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</row>
    <row r="483" spans="1:42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</row>
    <row r="484" spans="1:42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</row>
    <row r="485" spans="1:42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</row>
    <row r="486" spans="1:42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</row>
    <row r="487" spans="1:42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</row>
    <row r="488" spans="1:42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</row>
    <row r="489" spans="1:42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</row>
    <row r="490" spans="1:42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</row>
    <row r="491" spans="1:42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</row>
    <row r="492" spans="1:42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</row>
    <row r="493" spans="1:42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</row>
    <row r="494" spans="1:42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</row>
    <row r="495" spans="1:42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</row>
    <row r="496" spans="1:42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</row>
    <row r="497" spans="1:42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</row>
    <row r="498" spans="1:42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</row>
    <row r="499" spans="1:42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</row>
    <row r="500" spans="1:42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</row>
    <row r="501" spans="1:42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</row>
    <row r="502" spans="1:42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</row>
    <row r="503" spans="1:42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</row>
    <row r="504" spans="1:42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</row>
    <row r="505" spans="1:42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</row>
    <row r="506" spans="1:42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</row>
    <row r="507" spans="1:42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</row>
    <row r="508" spans="1:42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</row>
    <row r="509" spans="1:42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</row>
    <row r="510" spans="1:42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</row>
    <row r="511" spans="1:42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</row>
    <row r="512" spans="1:42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</row>
    <row r="513" spans="1:42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</row>
    <row r="514" spans="1:42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</row>
    <row r="515" spans="1:42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</row>
    <row r="516" spans="1:42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</row>
    <row r="517" spans="1:42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</row>
    <row r="518" spans="1:42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</row>
    <row r="519" spans="1:42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</row>
    <row r="520" spans="1:42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</row>
    <row r="521" spans="1:42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</row>
    <row r="522" spans="1:42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</row>
    <row r="523" spans="1:42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</row>
    <row r="524" spans="1:42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</row>
    <row r="525" spans="1:42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</row>
    <row r="526" spans="1:42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</row>
    <row r="527" spans="1:42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</row>
    <row r="528" spans="1:42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</row>
    <row r="529" spans="1:42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</row>
    <row r="530" spans="1:42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</row>
    <row r="531" spans="1:42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</row>
    <row r="532" spans="1:42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</row>
    <row r="533" spans="1:42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</row>
    <row r="534" spans="1:42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</row>
    <row r="535" spans="1:42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</row>
    <row r="536" spans="1:42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</row>
    <row r="537" spans="1:42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</row>
    <row r="538" spans="1:42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</row>
    <row r="539" spans="1:42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</row>
    <row r="540" spans="1:42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</row>
    <row r="541" spans="1:42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</row>
    <row r="542" spans="1:42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</row>
    <row r="543" spans="1:42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</row>
    <row r="544" spans="1:42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</row>
    <row r="545" spans="1:42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</row>
    <row r="546" spans="1:42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</row>
    <row r="547" spans="1:42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</row>
    <row r="548" spans="1:42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</row>
    <row r="549" spans="1:42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</row>
    <row r="550" spans="1:42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</row>
    <row r="551" spans="1:42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</row>
    <row r="552" spans="1:42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</row>
    <row r="553" spans="1:42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</row>
    <row r="554" spans="1:42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</row>
    <row r="555" spans="1:42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</row>
    <row r="556" spans="1:42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</row>
    <row r="557" spans="1:42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</row>
    <row r="558" spans="1:42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</row>
    <row r="559" spans="1:42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</row>
    <row r="560" spans="1:42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</row>
    <row r="561" spans="1:42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</row>
    <row r="562" spans="1:42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</row>
    <row r="563" spans="1:42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</row>
    <row r="564" spans="1:42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</row>
    <row r="565" spans="1:42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</row>
    <row r="566" spans="1:42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</row>
    <row r="567" spans="1:42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</row>
    <row r="568" spans="1:42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</row>
    <row r="569" spans="1:42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</row>
    <row r="570" spans="1:42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</row>
    <row r="571" spans="1:42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</row>
    <row r="572" spans="1:42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</row>
    <row r="573" spans="1:42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</row>
    <row r="574" spans="1:42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</row>
    <row r="575" spans="1:42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</row>
    <row r="576" spans="1:42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</row>
    <row r="577" spans="1:42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</row>
    <row r="578" spans="1:42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</row>
    <row r="579" spans="1:42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</row>
    <row r="580" spans="1:42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</row>
    <row r="581" spans="1:42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</row>
    <row r="582" spans="1:42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</row>
    <row r="583" spans="1:42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</row>
    <row r="584" spans="1:42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</row>
    <row r="585" spans="1:42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</row>
    <row r="586" spans="1:42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</row>
    <row r="587" spans="1:42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</row>
    <row r="588" spans="1:42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</row>
    <row r="589" spans="1:42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</row>
    <row r="590" spans="1:42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</row>
    <row r="591" spans="1:42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</row>
    <row r="592" spans="1:42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</row>
    <row r="593" spans="1:42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</row>
    <row r="594" spans="1:42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</row>
    <row r="595" spans="1:42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</row>
    <row r="596" spans="1:42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</row>
    <row r="597" spans="1:42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</row>
    <row r="598" spans="1:42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</row>
    <row r="599" spans="1:42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</row>
    <row r="600" spans="1:42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</row>
    <row r="601" spans="1:42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</row>
    <row r="602" spans="1:42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</row>
    <row r="603" spans="1:42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</row>
    <row r="604" spans="1:42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</row>
    <row r="605" spans="1:42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</row>
    <row r="606" spans="1:42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</row>
    <row r="607" spans="1:42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</row>
    <row r="608" spans="1:42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</row>
    <row r="609" spans="1:42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</row>
    <row r="610" spans="1:42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</row>
    <row r="611" spans="1:42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</row>
    <row r="612" spans="1:42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</row>
    <row r="613" spans="1:42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</row>
    <row r="614" spans="1:42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</row>
    <row r="615" spans="1:42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</row>
    <row r="616" spans="1:42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</row>
    <row r="617" spans="1:42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</row>
    <row r="618" spans="1:42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</row>
    <row r="619" spans="1:42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</row>
    <row r="620" spans="1:42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</row>
    <row r="621" spans="1:42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</row>
    <row r="622" spans="1:42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</row>
    <row r="623" spans="1:42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</row>
    <row r="624" spans="1:42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</row>
    <row r="625" spans="1:42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</row>
    <row r="626" spans="1:42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</row>
    <row r="627" spans="1:42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</row>
    <row r="628" spans="1:42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</row>
    <row r="629" spans="1:42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</row>
    <row r="630" spans="1:42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</row>
    <row r="631" spans="1:42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</row>
    <row r="632" spans="1:42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</row>
    <row r="633" spans="1:42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</row>
    <row r="634" spans="1:42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</row>
    <row r="635" spans="1:42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</row>
    <row r="636" spans="1:42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</row>
    <row r="637" spans="1:42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</row>
    <row r="638" spans="1:42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</row>
    <row r="639" spans="1:42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</row>
    <row r="640" spans="1:42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</row>
    <row r="641" spans="1:42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</row>
    <row r="642" spans="1:42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</row>
    <row r="643" spans="1:42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</row>
    <row r="644" spans="1:42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</row>
    <row r="645" spans="1:42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</row>
    <row r="646" spans="1:42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</row>
    <row r="647" spans="1:42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</row>
    <row r="648" spans="1:42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</row>
    <row r="649" spans="1:42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</row>
    <row r="650" spans="1:42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</row>
    <row r="651" spans="1:42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</row>
    <row r="652" spans="1:42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</row>
    <row r="653" spans="1:42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</row>
    <row r="654" spans="1:42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</row>
    <row r="655" spans="1:42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</row>
    <row r="656" spans="1:42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</row>
    <row r="657" spans="1:42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</row>
    <row r="658" spans="1:42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</row>
    <row r="659" spans="1:42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</row>
    <row r="660" spans="1:42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</row>
    <row r="661" spans="1:42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</row>
    <row r="662" spans="1:42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</row>
    <row r="663" spans="1:42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</row>
    <row r="664" spans="1:42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</row>
    <row r="665" spans="1:42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</row>
    <row r="666" spans="1:42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</row>
    <row r="667" spans="1:42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</row>
    <row r="668" spans="1:42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</row>
    <row r="669" spans="1:42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</row>
    <row r="670" spans="1:42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</row>
    <row r="671" spans="1:42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</row>
    <row r="672" spans="1:42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</row>
    <row r="673" spans="1:42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</row>
    <row r="674" spans="1:42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</row>
    <row r="675" spans="1:42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</row>
    <row r="676" spans="1:42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</row>
    <row r="677" spans="1:42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</row>
    <row r="678" spans="1:42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</row>
    <row r="679" spans="1:42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</row>
    <row r="680" spans="1:42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</row>
    <row r="681" spans="1:42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</row>
    <row r="682" spans="1:42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</row>
    <row r="683" spans="1:42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</row>
    <row r="684" spans="1:42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</row>
    <row r="685" spans="1:42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</row>
    <row r="686" spans="1:42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</row>
    <row r="687" spans="1:42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</row>
    <row r="688" spans="1:42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</row>
    <row r="689" spans="1:42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</row>
    <row r="690" spans="1:42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</row>
    <row r="691" spans="1:42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</row>
    <row r="692" spans="1:42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</row>
    <row r="693" spans="1:42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</row>
    <row r="694" spans="1:42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</row>
    <row r="695" spans="1:42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</row>
    <row r="696" spans="1:42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</row>
    <row r="697" spans="1:42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</row>
    <row r="698" spans="1:42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</row>
    <row r="699" spans="1:42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</row>
    <row r="700" spans="1:42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</row>
    <row r="701" spans="1:42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</row>
    <row r="702" spans="1:42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</row>
    <row r="703" spans="1:42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</row>
    <row r="704" spans="1:42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</row>
    <row r="705" spans="1:42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</row>
    <row r="706" spans="1:42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</row>
    <row r="707" spans="1:42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</row>
    <row r="708" spans="1:42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</row>
    <row r="709" spans="1:42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</row>
    <row r="710" spans="1:42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</row>
    <row r="711" spans="1:42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</row>
    <row r="712" spans="1:42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</row>
    <row r="713" spans="1:42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</row>
    <row r="714" spans="1:42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</row>
    <row r="715" spans="1:42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</row>
    <row r="716" spans="1:42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</row>
    <row r="717" spans="1:42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</row>
    <row r="718" spans="1:42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</row>
    <row r="719" spans="1:42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</row>
    <row r="720" spans="1:42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</row>
    <row r="721" spans="1:42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</row>
    <row r="722" spans="1:42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</row>
    <row r="723" spans="1:42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</row>
    <row r="724" spans="1:42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</row>
    <row r="725" spans="1:42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</row>
    <row r="726" spans="1:42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</row>
    <row r="727" spans="1:42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</row>
    <row r="728" spans="1:42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</row>
    <row r="729" spans="1:42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</row>
    <row r="730" spans="1:42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</row>
    <row r="731" spans="1:42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</row>
    <row r="732" spans="1:42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</row>
    <row r="733" spans="1:42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</row>
    <row r="734" spans="1:42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</row>
    <row r="735" spans="1:42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</row>
    <row r="736" spans="1:42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</row>
    <row r="737" spans="1:42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</row>
    <row r="738" spans="1:42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</row>
    <row r="739" spans="1:42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</row>
    <row r="740" spans="1:42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</row>
    <row r="741" spans="1:42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</row>
    <row r="742" spans="1:42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</row>
    <row r="743" spans="1:42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</row>
    <row r="744" spans="1:42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</row>
    <row r="745" spans="1:42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</row>
    <row r="746" spans="1:42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</row>
    <row r="747" spans="1:42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</row>
    <row r="748" spans="1:42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</row>
    <row r="749" spans="1:42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</row>
    <row r="750" spans="1:42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</row>
    <row r="751" spans="1:42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</row>
    <row r="752" spans="1:42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</row>
    <row r="753" spans="1:42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</row>
    <row r="754" spans="1:42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</row>
    <row r="755" spans="1:42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</row>
    <row r="756" spans="1:42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</row>
    <row r="757" spans="1:42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</row>
    <row r="758" spans="1:42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</row>
    <row r="759" spans="1:42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</row>
    <row r="760" spans="1:42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</row>
    <row r="761" spans="1:42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</row>
    <row r="762" spans="1:42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</row>
    <row r="763" spans="1:42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</row>
    <row r="764" spans="1:42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</row>
    <row r="765" spans="1:42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</row>
    <row r="766" spans="1:42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</row>
    <row r="767" spans="1:42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</row>
    <row r="768" spans="1:42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</row>
    <row r="769" spans="1:42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</row>
    <row r="770" spans="1:42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</row>
    <row r="771" spans="1:42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</row>
    <row r="772" spans="1:42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</row>
    <row r="773" spans="1:42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</row>
    <row r="774" spans="1:42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</row>
    <row r="775" spans="1:42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</row>
    <row r="776" spans="1:42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</row>
    <row r="777" spans="1:42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</row>
    <row r="778" spans="1:42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</row>
    <row r="779" spans="1:42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</row>
    <row r="780" spans="1:42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</row>
    <row r="781" spans="1:42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</row>
    <row r="782" spans="1:42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</row>
    <row r="783" spans="1:42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</row>
    <row r="784" spans="1:42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</row>
    <row r="785" spans="1:42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</row>
    <row r="786" spans="1:42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</row>
    <row r="787" spans="1:42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</row>
    <row r="788" spans="1:42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</row>
    <row r="789" spans="1:42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</row>
    <row r="790" spans="1:42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</row>
    <row r="791" spans="1:42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</row>
    <row r="792" spans="1:42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</row>
    <row r="793" spans="1:42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</row>
    <row r="794" spans="1:42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</row>
    <row r="795" spans="1:42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</row>
    <row r="796" spans="1:42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</row>
    <row r="797" spans="1:42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</row>
    <row r="798" spans="1:42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</row>
    <row r="799" spans="1:42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</row>
    <row r="800" spans="1:42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</row>
    <row r="801" spans="1:42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</row>
    <row r="802" spans="1:42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</row>
    <row r="803" spans="1:42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</row>
    <row r="804" spans="1:42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</row>
    <row r="805" spans="1:42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</row>
    <row r="806" spans="1:42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</row>
    <row r="807" spans="1:42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</row>
    <row r="808" spans="1:42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</row>
    <row r="809" spans="1:42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</row>
    <row r="810" spans="1:42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</row>
    <row r="811" spans="1:42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</row>
    <row r="812" spans="1:42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</row>
    <row r="813" spans="1:42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</row>
    <row r="814" spans="1:42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</row>
    <row r="815" spans="1:42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</row>
    <row r="816" spans="1:42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</row>
    <row r="817" spans="1:42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</row>
    <row r="818" spans="1:42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</row>
    <row r="819" spans="1:42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</row>
    <row r="820" spans="1:42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</row>
    <row r="821" spans="1:42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</row>
    <row r="822" spans="1:42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</row>
    <row r="823" spans="1:42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</row>
    <row r="824" spans="1:42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</row>
    <row r="825" spans="1:42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</row>
    <row r="826" spans="1:42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</row>
    <row r="827" spans="1:42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</row>
    <row r="828" spans="1:42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</row>
    <row r="829" spans="1:42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</row>
    <row r="830" spans="1:42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</row>
    <row r="831" spans="1:42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</row>
    <row r="832" spans="1:42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</row>
    <row r="833" spans="1:42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</row>
    <row r="834" spans="1:42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</row>
    <row r="835" spans="1:42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</row>
    <row r="836" spans="1:42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</row>
    <row r="837" spans="1:42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</row>
    <row r="838" spans="1:42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</row>
    <row r="839" spans="1:42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</row>
    <row r="840" spans="1:42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</row>
    <row r="841" spans="1:42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</row>
    <row r="842" spans="1:42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</row>
    <row r="843" spans="1:42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</row>
    <row r="844" spans="1:42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</row>
    <row r="845" spans="1:42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</row>
    <row r="846" spans="1:42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</row>
    <row r="847" spans="1:42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</row>
    <row r="848" spans="1:42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</row>
    <row r="849" spans="1:42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</row>
    <row r="850" spans="1:42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</row>
    <row r="851" spans="1:42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</row>
    <row r="852" spans="1:42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</row>
    <row r="853" spans="1:42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</row>
    <row r="854" spans="1:42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</row>
    <row r="855" spans="1:42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</row>
    <row r="856" spans="1:42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</row>
    <row r="857" spans="1:42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</row>
    <row r="858" spans="1:42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</row>
    <row r="859" spans="1:42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</row>
    <row r="860" spans="1:42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</row>
    <row r="861" spans="1:42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</row>
    <row r="862" spans="1:42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</row>
    <row r="863" spans="1:42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</row>
    <row r="864" spans="1:42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</row>
    <row r="865" spans="1:42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</row>
    <row r="866" spans="1:42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</row>
    <row r="867" spans="1:42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</row>
    <row r="868" spans="1:42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</row>
    <row r="869" spans="1:42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</row>
    <row r="870" spans="1:42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</row>
    <row r="871" spans="1:42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</row>
    <row r="872" spans="1:42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</row>
    <row r="873" spans="1:42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</row>
    <row r="874" spans="1:42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</row>
    <row r="875" spans="1:42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</row>
    <row r="876" spans="1:42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</row>
    <row r="877" spans="1:42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</row>
    <row r="878" spans="1:42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</row>
    <row r="879" spans="1:42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</row>
    <row r="880" spans="1:42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</row>
    <row r="881" spans="1:42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</row>
    <row r="882" spans="1:42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</row>
    <row r="883" spans="1:42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</row>
    <row r="884" spans="1:42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</row>
    <row r="885" spans="1:42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</row>
    <row r="886" spans="1:42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</row>
    <row r="887" spans="1:42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</row>
    <row r="888" spans="1:42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</row>
    <row r="889" spans="1:42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</row>
    <row r="890" spans="1:42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</row>
    <row r="891" spans="1:42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</row>
    <row r="892" spans="1:42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</row>
    <row r="893" spans="1:42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</row>
    <row r="894" spans="1:42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</row>
    <row r="895" spans="1:42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</row>
    <row r="896" spans="1:42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</row>
    <row r="897" spans="1:42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</row>
    <row r="898" spans="1:42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</row>
    <row r="899" spans="1:42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</row>
    <row r="900" spans="1:42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</row>
    <row r="901" spans="1:42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</row>
    <row r="902" spans="1:42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</row>
    <row r="903" spans="1:42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</row>
    <row r="904" spans="1:42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</row>
    <row r="905" spans="1:42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</row>
    <row r="906" spans="1:42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</row>
    <row r="907" spans="1:42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</row>
    <row r="908" spans="1:42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</row>
    <row r="909" spans="1:42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</row>
    <row r="910" spans="1:42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</row>
    <row r="911" spans="1:42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</row>
    <row r="912" spans="1:42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</row>
    <row r="913" spans="1:42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</row>
    <row r="914" spans="1:42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</row>
    <row r="915" spans="1:42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</row>
    <row r="916" spans="1:42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</row>
    <row r="917" spans="1:42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</row>
    <row r="918" spans="1:42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</row>
    <row r="919" spans="1:42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</row>
    <row r="920" spans="1:42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</row>
    <row r="921" spans="1:42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</row>
    <row r="922" spans="1:42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</row>
    <row r="923" spans="1:42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</row>
    <row r="924" spans="1:42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</row>
    <row r="925" spans="1:42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</row>
    <row r="926" spans="1:42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</row>
    <row r="927" spans="1:42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</row>
    <row r="928" spans="1:42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</row>
    <row r="929" spans="1:42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</row>
    <row r="930" spans="1:42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</row>
    <row r="931" spans="1:42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</row>
    <row r="932" spans="1:42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</row>
    <row r="933" spans="1:42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</row>
    <row r="934" spans="1:42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</row>
    <row r="935" spans="1:42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</row>
    <row r="936" spans="1:42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</row>
    <row r="937" spans="1:42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</row>
    <row r="938" spans="1:42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</row>
    <row r="939" spans="1:42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</row>
    <row r="940" spans="1:42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</row>
    <row r="941" spans="1:42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</row>
    <row r="942" spans="1:42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</row>
    <row r="943" spans="1:42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</row>
    <row r="944" spans="1:42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</row>
    <row r="945" spans="1:42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</row>
    <row r="946" spans="1:42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</row>
    <row r="947" spans="1:42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</row>
    <row r="948" spans="1:42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</row>
    <row r="949" spans="1:42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</row>
    <row r="950" spans="1:42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</row>
    <row r="951" spans="1:42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</row>
    <row r="952" spans="1:42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</row>
    <row r="953" spans="1:42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</row>
    <row r="954" spans="1:42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</row>
    <row r="955" spans="1:42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</row>
    <row r="956" spans="1:42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</row>
    <row r="957" spans="1:42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</row>
    <row r="958" spans="1:42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</row>
    <row r="959" spans="1:42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</row>
    <row r="960" spans="1:42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</row>
    <row r="961" spans="1:42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</row>
    <row r="962" spans="1:42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</row>
    <row r="963" spans="1:42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</row>
    <row r="964" spans="1:42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</row>
    <row r="965" spans="1:42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</row>
    <row r="966" spans="1:42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</row>
    <row r="967" spans="1:42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</row>
    <row r="968" spans="1:42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</row>
  </sheetData>
  <sortState xmlns:xlrd2="http://schemas.microsoft.com/office/spreadsheetml/2017/richdata2" ref="A14:X17">
    <sortCondition descending="1" ref="X14:X17"/>
  </sortState>
  <mergeCells count="23">
    <mergeCell ref="D8:L8"/>
    <mergeCell ref="K11:K12"/>
    <mergeCell ref="L11:L12"/>
    <mergeCell ref="A11:A13"/>
    <mergeCell ref="B11:B13"/>
    <mergeCell ref="C11:C13"/>
    <mergeCell ref="D11:D13"/>
    <mergeCell ref="E11:E13"/>
    <mergeCell ref="U11:U12"/>
    <mergeCell ref="V11:V12"/>
    <mergeCell ref="F11:F12"/>
    <mergeCell ref="G11:G12"/>
    <mergeCell ref="H11:H12"/>
    <mergeCell ref="I11:I12"/>
    <mergeCell ref="J11:J12"/>
    <mergeCell ref="R11:R12"/>
    <mergeCell ref="S11:S12"/>
    <mergeCell ref="T11:T12"/>
    <mergeCell ref="M11:M12"/>
    <mergeCell ref="N11:N12"/>
    <mergeCell ref="O11:O12"/>
    <mergeCell ref="P11:P12"/>
    <mergeCell ref="Q11:Q12"/>
  </mergeCells>
  <phoneticPr fontId="8" type="noConversion"/>
  <dataValidations count="5">
    <dataValidation type="decimal" operator="lessThanOrEqual" allowBlank="1" showInputMessage="1" showErrorMessage="1" prompt="max. 15" sqref="G14:G17" xr:uid="{00000000-0002-0000-0000-000000000000}">
      <formula1>15</formula1>
    </dataValidation>
    <dataValidation type="decimal" operator="lessThanOrEqual" allowBlank="1" showInputMessage="1" showErrorMessage="1" prompt="max. 5" sqref="J14:K17" xr:uid="{00000000-0002-0000-0000-000001000000}">
      <formula1>5</formula1>
    </dataValidation>
    <dataValidation type="decimal" operator="lessThanOrEqual" allowBlank="1" showInputMessage="1" showErrorMessage="1" prompt="max. 25" sqref="I14:I17" xr:uid="{00000000-0002-0000-0000-000002000000}">
      <formula1>25</formula1>
    </dataValidation>
    <dataValidation type="decimal" operator="lessThanOrEqual" allowBlank="1" showInputMessage="1" showErrorMessage="1" prompt="max. 40" sqref="F14:F17" xr:uid="{00000000-0002-0000-0000-000003000000}">
      <formula1>40</formula1>
    </dataValidation>
    <dataValidation type="decimal" operator="lessThanOrEqual" allowBlank="1" showInputMessage="1" showErrorMessage="1" prompt="max. 10" sqref="H14:H17" xr:uid="{00000000-0002-0000-0000-000004000000}">
      <formula1>10</formula1>
    </dataValidation>
  </dataValidations>
  <pageMargins left="0.7" right="0.7" top="0.78740157499999996" bottom="0.78740157499999996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31FAD-A6D3-4EE7-8719-F284BB44139F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34</v>
      </c>
      <c r="G13" s="7">
        <v>13</v>
      </c>
      <c r="H13" s="7">
        <v>8</v>
      </c>
      <c r="I13" s="7">
        <v>20</v>
      </c>
      <c r="J13" s="7">
        <v>5</v>
      </c>
      <c r="K13" s="7">
        <v>5</v>
      </c>
      <c r="L13" s="7">
        <f>SUM(F13:K13)</f>
        <v>85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32</v>
      </c>
      <c r="G14" s="7">
        <v>12</v>
      </c>
      <c r="H14" s="7">
        <v>8</v>
      </c>
      <c r="I14" s="7">
        <v>11</v>
      </c>
      <c r="J14" s="7">
        <v>0</v>
      </c>
      <c r="K14" s="7">
        <v>3</v>
      </c>
      <c r="L14" s="7">
        <f t="shared" ref="L14:L16" si="0">SUM(F14:K14)</f>
        <v>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34</v>
      </c>
      <c r="G15" s="7">
        <v>14</v>
      </c>
      <c r="H15" s="7">
        <v>8</v>
      </c>
      <c r="I15" s="7">
        <v>21</v>
      </c>
      <c r="J15" s="7">
        <v>0</v>
      </c>
      <c r="K15" s="7">
        <v>5</v>
      </c>
      <c r="L15" s="7">
        <f t="shared" si="0"/>
        <v>82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31</v>
      </c>
      <c r="G16" s="7">
        <v>12</v>
      </c>
      <c r="H16" s="7">
        <v>7</v>
      </c>
      <c r="I16" s="7">
        <v>22</v>
      </c>
      <c r="J16" s="7">
        <v>3</v>
      </c>
      <c r="K16" s="7">
        <v>4</v>
      </c>
      <c r="L16" s="7">
        <f t="shared" si="0"/>
        <v>79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D8:L8"/>
    <mergeCell ref="L10:L11"/>
    <mergeCell ref="F10:F11"/>
    <mergeCell ref="G10:G11"/>
    <mergeCell ref="H10:H11"/>
    <mergeCell ref="I10:I11"/>
    <mergeCell ref="J10:J11"/>
    <mergeCell ref="K10:K11"/>
    <mergeCell ref="A10:A12"/>
    <mergeCell ref="B10:B12"/>
    <mergeCell ref="C10:C12"/>
    <mergeCell ref="D10:D12"/>
    <mergeCell ref="E10:E12"/>
  </mergeCells>
  <dataValidations count="5">
    <dataValidation type="decimal" operator="lessThanOrEqual" allowBlank="1" showInputMessage="1" showErrorMessage="1" prompt="max. 10" sqref="H13:H16" xr:uid="{AC9AC083-FF01-4528-A371-774A688C2D2E}">
      <formula1>10</formula1>
    </dataValidation>
    <dataValidation type="decimal" operator="lessThanOrEqual" allowBlank="1" showInputMessage="1" showErrorMessage="1" prompt="max. 40" sqref="F13:F16" xr:uid="{B2DE3F85-D7B1-4D0F-BA66-1B0D2746F6A4}">
      <formula1>40</formula1>
    </dataValidation>
    <dataValidation type="decimal" operator="lessThanOrEqual" allowBlank="1" showInputMessage="1" showErrorMessage="1" prompt="max. 25" sqref="I13:I16" xr:uid="{943B4766-24B3-4EB4-8F88-F4262738FC66}">
      <formula1>25</formula1>
    </dataValidation>
    <dataValidation type="decimal" operator="lessThanOrEqual" allowBlank="1" showInputMessage="1" showErrorMessage="1" prompt="max. 5" sqref="J13:K16" xr:uid="{9BA9152F-7645-4C08-85BB-90E325B81501}">
      <formula1>5</formula1>
    </dataValidation>
    <dataValidation type="decimal" operator="lessThanOrEqual" allowBlank="1" showInputMessage="1" showErrorMessage="1" prompt="max. 15" sqref="G13:G16" xr:uid="{E86832A3-402C-44DD-99F8-0477C4489F30}">
      <formula1>15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7B2CF-265F-43F6-9597-8C777C1DDE9D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35</v>
      </c>
      <c r="G13" s="7">
        <v>12</v>
      </c>
      <c r="H13" s="7">
        <v>9</v>
      </c>
      <c r="I13" s="7">
        <v>18</v>
      </c>
      <c r="J13" s="7">
        <v>5</v>
      </c>
      <c r="K13" s="7">
        <v>5</v>
      </c>
      <c r="L13" s="7">
        <f>SUM(F13:K13)</f>
        <v>84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35</v>
      </c>
      <c r="G14" s="7">
        <v>12</v>
      </c>
      <c r="H14" s="7">
        <v>7</v>
      </c>
      <c r="I14" s="7">
        <v>18</v>
      </c>
      <c r="J14" s="7">
        <v>0</v>
      </c>
      <c r="K14" s="7">
        <v>2</v>
      </c>
      <c r="L14" s="7">
        <f t="shared" ref="L14:L16" si="0">SUM(F14:K14)</f>
        <v>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35</v>
      </c>
      <c r="G15" s="7">
        <v>12</v>
      </c>
      <c r="H15" s="7">
        <v>7</v>
      </c>
      <c r="I15" s="7">
        <v>18</v>
      </c>
      <c r="J15" s="7">
        <v>0</v>
      </c>
      <c r="K15" s="7">
        <v>3</v>
      </c>
      <c r="L15" s="7">
        <f t="shared" si="0"/>
        <v>75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35</v>
      </c>
      <c r="G16" s="7">
        <v>12</v>
      </c>
      <c r="H16" s="7">
        <v>8</v>
      </c>
      <c r="I16" s="7">
        <v>20</v>
      </c>
      <c r="J16" s="7">
        <v>3</v>
      </c>
      <c r="K16" s="7">
        <v>4</v>
      </c>
      <c r="L16" s="7">
        <f t="shared" si="0"/>
        <v>82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9324C5A7-06AE-439D-BCD7-A7B66EA47B31}">
      <formula1>15</formula1>
    </dataValidation>
    <dataValidation type="decimal" operator="lessThanOrEqual" allowBlank="1" showInputMessage="1" showErrorMessage="1" prompt="max. 5" sqref="J13:K16" xr:uid="{4904D187-186E-4408-94BE-F2AA1376C96B}">
      <formula1>5</formula1>
    </dataValidation>
    <dataValidation type="decimal" operator="lessThanOrEqual" allowBlank="1" showInputMessage="1" showErrorMessage="1" prompt="max. 25" sqref="I13:I16" xr:uid="{D462206B-6A49-4B0D-B9EF-64D08F8BD890}">
      <formula1>25</formula1>
    </dataValidation>
    <dataValidation type="decimal" operator="lessThanOrEqual" allowBlank="1" showInputMessage="1" showErrorMessage="1" prompt="max. 40" sqref="F13:F16" xr:uid="{7650E919-23FB-4B40-9EB4-F84E30B083D3}">
      <formula1>40</formula1>
    </dataValidation>
    <dataValidation type="decimal" operator="lessThanOrEqual" allowBlank="1" showInputMessage="1" showErrorMessage="1" prompt="max. 10" sqref="H13:H16" xr:uid="{2690C9D4-5A9E-4EB6-BF6C-3162A1410AF4}">
      <formula1>10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B2E85-A427-447F-9BB6-1266EDD4C2F3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33</v>
      </c>
      <c r="G13" s="7">
        <v>12</v>
      </c>
      <c r="H13" s="7">
        <v>9</v>
      </c>
      <c r="I13" s="7">
        <v>22</v>
      </c>
      <c r="J13" s="7">
        <v>5</v>
      </c>
      <c r="K13" s="7">
        <v>5</v>
      </c>
      <c r="L13" s="7">
        <f>SUM(F13:K13)</f>
        <v>86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32</v>
      </c>
      <c r="G14" s="7">
        <v>12</v>
      </c>
      <c r="H14" s="7">
        <v>9</v>
      </c>
      <c r="I14" s="7">
        <v>15</v>
      </c>
      <c r="J14" s="7">
        <v>0</v>
      </c>
      <c r="K14" s="7">
        <v>3</v>
      </c>
      <c r="L14" s="7">
        <f t="shared" ref="L14:L16" si="0">SUM(F14:K14)</f>
        <v>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35</v>
      </c>
      <c r="G15" s="7">
        <v>13</v>
      </c>
      <c r="H15" s="7">
        <v>9</v>
      </c>
      <c r="I15" s="7">
        <v>18</v>
      </c>
      <c r="J15" s="7">
        <v>0</v>
      </c>
      <c r="K15" s="7">
        <v>4</v>
      </c>
      <c r="L15" s="7">
        <f t="shared" si="0"/>
        <v>79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35</v>
      </c>
      <c r="G16" s="7">
        <v>13</v>
      </c>
      <c r="H16" s="7">
        <v>8</v>
      </c>
      <c r="I16" s="7">
        <v>22</v>
      </c>
      <c r="J16" s="7">
        <v>3</v>
      </c>
      <c r="K16" s="7">
        <v>5</v>
      </c>
      <c r="L16" s="7">
        <f t="shared" si="0"/>
        <v>86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664706A3-1966-4F7C-B588-83A37EFD48F8}">
      <formula1>15</formula1>
    </dataValidation>
    <dataValidation type="decimal" operator="lessThanOrEqual" allowBlank="1" showInputMessage="1" showErrorMessage="1" prompt="max. 5" sqref="J13:K16" xr:uid="{4BBE9960-7FAE-43C3-A6A3-329D986343EC}">
      <formula1>5</formula1>
    </dataValidation>
    <dataValidation type="decimal" operator="lessThanOrEqual" allowBlank="1" showInputMessage="1" showErrorMessage="1" prompt="max. 25" sqref="I13:I16" xr:uid="{F67C8EA3-5331-4229-8DE1-8E0EAD3B5A5D}">
      <formula1>25</formula1>
    </dataValidation>
    <dataValidation type="decimal" operator="lessThanOrEqual" allowBlank="1" showInputMessage="1" showErrorMessage="1" prompt="max. 40" sqref="F13:F16" xr:uid="{C79AE1B2-154B-4941-9C65-DA6CF43F2755}">
      <formula1>40</formula1>
    </dataValidation>
    <dataValidation type="decimal" operator="lessThanOrEqual" allowBlank="1" showInputMessage="1" showErrorMessage="1" prompt="max. 10" sqref="H13:H16" xr:uid="{B36C7D1F-8B80-43C2-9C1E-9FAAEDFC4934}">
      <formula1>10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34251-A599-4068-BF9C-6F3393CC9D94}">
  <dimension ref="A1:AE967"/>
  <sheetViews>
    <sheetView workbookViewId="0">
      <selection activeCell="D10" sqref="D10:D12"/>
    </sheetView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30</v>
      </c>
      <c r="G13" s="7">
        <v>10</v>
      </c>
      <c r="H13" s="7">
        <v>9</v>
      </c>
      <c r="I13" s="7">
        <v>20</v>
      </c>
      <c r="J13" s="7">
        <v>5</v>
      </c>
      <c r="K13" s="7">
        <v>4</v>
      </c>
      <c r="L13" s="7">
        <f>SUM(F13:K13)</f>
        <v>78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31</v>
      </c>
      <c r="G14" s="7">
        <v>11</v>
      </c>
      <c r="H14" s="7">
        <v>9</v>
      </c>
      <c r="I14" s="7">
        <v>17</v>
      </c>
      <c r="J14" s="7">
        <v>0</v>
      </c>
      <c r="K14" s="7">
        <v>3</v>
      </c>
      <c r="L14" s="7">
        <f t="shared" ref="L14:L16" si="0">SUM(F14:K14)</f>
        <v>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35</v>
      </c>
      <c r="G15" s="7">
        <v>13</v>
      </c>
      <c r="H15" s="7">
        <v>9</v>
      </c>
      <c r="I15" s="7">
        <v>20</v>
      </c>
      <c r="J15" s="7">
        <v>0</v>
      </c>
      <c r="K15" s="7">
        <v>4</v>
      </c>
      <c r="L15" s="7">
        <f t="shared" si="0"/>
        <v>81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32</v>
      </c>
      <c r="G16" s="7">
        <v>12</v>
      </c>
      <c r="H16" s="7">
        <v>8</v>
      </c>
      <c r="I16" s="7">
        <v>21</v>
      </c>
      <c r="J16" s="7">
        <v>3</v>
      </c>
      <c r="K16" s="7">
        <v>5</v>
      </c>
      <c r="L16" s="7">
        <f t="shared" si="0"/>
        <v>81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DD4D3549-E60B-4A99-9B23-44522AB7BE40}">
      <formula1>15</formula1>
    </dataValidation>
    <dataValidation type="decimal" operator="lessThanOrEqual" allowBlank="1" showInputMessage="1" showErrorMessage="1" prompt="max. 5" sqref="J13:K16" xr:uid="{1A2BD55E-4FAE-433D-9AC6-DF4F1519ABE8}">
      <formula1>5</formula1>
    </dataValidation>
    <dataValidation type="decimal" operator="lessThanOrEqual" allowBlank="1" showInputMessage="1" showErrorMessage="1" prompt="max. 25" sqref="I13:I16" xr:uid="{3F2DDED5-EBD4-467A-9A00-1E3F4CE2D457}">
      <formula1>25</formula1>
    </dataValidation>
    <dataValidation type="decimal" operator="lessThanOrEqual" allowBlank="1" showInputMessage="1" showErrorMessage="1" prompt="max. 40" sqref="F13:F16" xr:uid="{0F3FE2DB-02C6-4C60-B788-D73B84132FCA}">
      <formula1>40</formula1>
    </dataValidation>
    <dataValidation type="decimal" operator="lessThanOrEqual" allowBlank="1" showInputMessage="1" showErrorMessage="1" prompt="max. 10" sqref="H13:H16" xr:uid="{50F3DA4A-E406-4432-A1E1-6BFFAFC02F3F}">
      <formula1>10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E91DA-C333-4D8F-B2FB-AAD2B951DAE5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32</v>
      </c>
      <c r="G13" s="7">
        <v>12</v>
      </c>
      <c r="H13" s="7">
        <v>9</v>
      </c>
      <c r="I13" s="7">
        <v>18</v>
      </c>
      <c r="J13" s="7">
        <v>5</v>
      </c>
      <c r="K13" s="7">
        <v>5</v>
      </c>
      <c r="L13" s="7">
        <f>SUM(F13:K13)</f>
        <v>81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32</v>
      </c>
      <c r="G14" s="7">
        <v>14</v>
      </c>
      <c r="H14" s="7">
        <v>9</v>
      </c>
      <c r="I14" s="7">
        <v>12</v>
      </c>
      <c r="J14" s="7">
        <v>0</v>
      </c>
      <c r="K14" s="7">
        <v>3</v>
      </c>
      <c r="L14" s="7">
        <f t="shared" ref="L14:L16" si="0">SUM(F14:K14)</f>
        <v>70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34</v>
      </c>
      <c r="G15" s="7">
        <v>13</v>
      </c>
      <c r="H15" s="7">
        <v>9</v>
      </c>
      <c r="I15" s="7">
        <v>18</v>
      </c>
      <c r="J15" s="7">
        <v>0</v>
      </c>
      <c r="K15" s="7">
        <v>4</v>
      </c>
      <c r="L15" s="7">
        <f t="shared" si="0"/>
        <v>78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34</v>
      </c>
      <c r="G16" s="7">
        <v>13</v>
      </c>
      <c r="H16" s="7">
        <v>8</v>
      </c>
      <c r="I16" s="7">
        <v>22</v>
      </c>
      <c r="J16" s="7">
        <v>3</v>
      </c>
      <c r="K16" s="7">
        <v>5</v>
      </c>
      <c r="L16" s="7">
        <f t="shared" si="0"/>
        <v>85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A2442529-0A84-4950-8330-2B48C2E23699}">
      <formula1>15</formula1>
    </dataValidation>
    <dataValidation type="decimal" operator="lessThanOrEqual" allowBlank="1" showInputMessage="1" showErrorMessage="1" prompt="max. 5" sqref="J13:K16" xr:uid="{9609B61A-E7E9-407A-9862-799896949613}">
      <formula1>5</formula1>
    </dataValidation>
    <dataValidation type="decimal" operator="lessThanOrEqual" allowBlank="1" showInputMessage="1" showErrorMessage="1" prompt="max. 25" sqref="I13:I16" xr:uid="{6376F695-6A99-4BD4-B299-4D5F09938E03}">
      <formula1>25</formula1>
    </dataValidation>
    <dataValidation type="decimal" operator="lessThanOrEqual" allowBlank="1" showInputMessage="1" showErrorMessage="1" prompt="max. 40" sqref="F13:F16" xr:uid="{3276F8F2-922A-44F6-AD8B-900F90C790C3}">
      <formula1>40</formula1>
    </dataValidation>
    <dataValidation type="decimal" operator="lessThanOrEqual" allowBlank="1" showInputMessage="1" showErrorMessage="1" prompt="max. 10" sqref="H13:H16" xr:uid="{A3F34419-9398-43C0-9F88-98AA96AA4266}">
      <formula1>10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4B2CC-3A87-4DBC-B1D7-7AA1AD1F035F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35</v>
      </c>
      <c r="G13" s="7">
        <v>13</v>
      </c>
      <c r="H13" s="7">
        <v>9</v>
      </c>
      <c r="I13" s="7">
        <v>19</v>
      </c>
      <c r="J13" s="7">
        <v>5</v>
      </c>
      <c r="K13" s="7">
        <v>4</v>
      </c>
      <c r="L13" s="7">
        <f>SUM(F13:K13)</f>
        <v>85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33</v>
      </c>
      <c r="G14" s="7">
        <v>12</v>
      </c>
      <c r="H14" s="7">
        <v>9</v>
      </c>
      <c r="I14" s="7">
        <v>13</v>
      </c>
      <c r="J14" s="7">
        <v>0</v>
      </c>
      <c r="K14" s="7">
        <v>3</v>
      </c>
      <c r="L14" s="7">
        <f t="shared" ref="L14:L16" si="0">SUM(F14:K14)</f>
        <v>70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35</v>
      </c>
      <c r="G15" s="7">
        <v>13</v>
      </c>
      <c r="H15" s="7">
        <v>9</v>
      </c>
      <c r="I15" s="7">
        <v>19</v>
      </c>
      <c r="J15" s="7">
        <v>0</v>
      </c>
      <c r="K15" s="7">
        <v>4</v>
      </c>
      <c r="L15" s="7">
        <f t="shared" si="0"/>
        <v>80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36</v>
      </c>
      <c r="G16" s="7">
        <v>13</v>
      </c>
      <c r="H16" s="7">
        <v>8</v>
      </c>
      <c r="I16" s="7">
        <v>23</v>
      </c>
      <c r="J16" s="7">
        <v>3</v>
      </c>
      <c r="K16" s="7">
        <v>5</v>
      </c>
      <c r="L16" s="7">
        <f t="shared" si="0"/>
        <v>88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B06BB7EB-1924-4621-A768-C7E61FD9E135}">
      <formula1>15</formula1>
    </dataValidation>
    <dataValidation type="decimal" operator="lessThanOrEqual" allowBlank="1" showInputMessage="1" showErrorMessage="1" prompt="max. 5" sqref="J13:K16" xr:uid="{257F4EB0-E7DC-4DEA-B39F-3CF6902F5ECB}">
      <formula1>5</formula1>
    </dataValidation>
    <dataValidation type="decimal" operator="lessThanOrEqual" allowBlank="1" showInputMessage="1" showErrorMessage="1" prompt="max. 25" sqref="I13:I16" xr:uid="{2C9BB1E2-537B-4638-AD6E-0B70EE1D8438}">
      <formula1>25</formula1>
    </dataValidation>
    <dataValidation type="decimal" operator="lessThanOrEqual" allowBlank="1" showInputMessage="1" showErrorMessage="1" prompt="max. 40" sqref="F13:F16" xr:uid="{58D693D4-BEDC-44B9-A965-D91D1DC47128}">
      <formula1>40</formula1>
    </dataValidation>
    <dataValidation type="decimal" operator="lessThanOrEqual" allowBlank="1" showInputMessage="1" showErrorMessage="1" prompt="max. 10" sqref="H13:H16" xr:uid="{142088A0-D6DB-4946-921A-D0D69AF50C92}">
      <formula1>10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AB36D-94DD-462C-AFA5-64C7724AC503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35</v>
      </c>
      <c r="G13" s="7">
        <v>12</v>
      </c>
      <c r="H13" s="7">
        <v>9</v>
      </c>
      <c r="I13" s="7">
        <v>18</v>
      </c>
      <c r="J13" s="7">
        <v>5</v>
      </c>
      <c r="K13" s="7">
        <v>5</v>
      </c>
      <c r="L13" s="7">
        <f>SUM(F13:K13)</f>
        <v>84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36</v>
      </c>
      <c r="G14" s="7">
        <v>12</v>
      </c>
      <c r="H14" s="7">
        <v>9</v>
      </c>
      <c r="I14" s="7">
        <v>10</v>
      </c>
      <c r="J14" s="7">
        <v>0</v>
      </c>
      <c r="K14" s="7">
        <v>3</v>
      </c>
      <c r="L14" s="7">
        <f t="shared" ref="L14:L16" si="0">SUM(F14:K14)</f>
        <v>70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35</v>
      </c>
      <c r="G15" s="7">
        <v>13</v>
      </c>
      <c r="H15" s="7">
        <v>9</v>
      </c>
      <c r="I15" s="7">
        <v>18</v>
      </c>
      <c r="J15" s="7">
        <v>0</v>
      </c>
      <c r="K15" s="7">
        <v>4</v>
      </c>
      <c r="L15" s="7">
        <f t="shared" si="0"/>
        <v>79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36</v>
      </c>
      <c r="G16" s="7">
        <v>13</v>
      </c>
      <c r="H16" s="7">
        <v>8</v>
      </c>
      <c r="I16" s="7">
        <v>22</v>
      </c>
      <c r="J16" s="7">
        <v>3</v>
      </c>
      <c r="K16" s="7">
        <v>5</v>
      </c>
      <c r="L16" s="7">
        <f t="shared" si="0"/>
        <v>87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7A92AEA4-D9E7-4092-80A7-D44A5ED635C5}">
      <formula1>15</formula1>
    </dataValidation>
    <dataValidation type="decimal" operator="lessThanOrEqual" allowBlank="1" showInputMessage="1" showErrorMessage="1" prompt="max. 5" sqref="J13:K16" xr:uid="{FF2FC94D-5940-477F-84CC-E1F5B0F4193B}">
      <formula1>5</formula1>
    </dataValidation>
    <dataValidation type="decimal" operator="lessThanOrEqual" allowBlank="1" showInputMessage="1" showErrorMessage="1" prompt="max. 25" sqref="I13:I16" xr:uid="{926BCD9B-25B1-436C-B8DF-EEA7D693665A}">
      <formula1>25</formula1>
    </dataValidation>
    <dataValidation type="decimal" operator="lessThanOrEqual" allowBlank="1" showInputMessage="1" showErrorMessage="1" prompt="max. 40" sqref="F13:F16" xr:uid="{C2331EE6-2314-4B94-8FDF-10ABCEEFA698}">
      <formula1>40</formula1>
    </dataValidation>
    <dataValidation type="decimal" operator="lessThanOrEqual" allowBlank="1" showInputMessage="1" showErrorMessage="1" prompt="max. 10" sqref="H13:H16" xr:uid="{F1CAE1AE-0549-4AA1-B7AF-E53EB53CA7D8}">
      <formula1>10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106C3-4642-4891-832A-343B6A0069EE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34</v>
      </c>
      <c r="G13" s="7">
        <v>12</v>
      </c>
      <c r="H13" s="7">
        <v>9</v>
      </c>
      <c r="I13" s="7">
        <v>18</v>
      </c>
      <c r="J13" s="7">
        <v>5</v>
      </c>
      <c r="K13" s="7">
        <v>4</v>
      </c>
      <c r="L13" s="7">
        <f>SUM(F13:K13)</f>
        <v>82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32</v>
      </c>
      <c r="G14" s="7">
        <v>12</v>
      </c>
      <c r="H14" s="7">
        <v>9</v>
      </c>
      <c r="I14" s="7">
        <v>14</v>
      </c>
      <c r="J14" s="7">
        <v>0</v>
      </c>
      <c r="K14" s="7">
        <v>3</v>
      </c>
      <c r="L14" s="7">
        <f t="shared" ref="L14:L16" si="0">SUM(F14:K14)</f>
        <v>70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36</v>
      </c>
      <c r="G15" s="7">
        <v>14</v>
      </c>
      <c r="H15" s="7">
        <v>9</v>
      </c>
      <c r="I15" s="7">
        <v>20</v>
      </c>
      <c r="J15" s="7">
        <v>0</v>
      </c>
      <c r="K15" s="7">
        <v>4</v>
      </c>
      <c r="L15" s="7">
        <f t="shared" si="0"/>
        <v>83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37</v>
      </c>
      <c r="G16" s="7">
        <v>13</v>
      </c>
      <c r="H16" s="7">
        <v>8</v>
      </c>
      <c r="I16" s="7">
        <v>23</v>
      </c>
      <c r="J16" s="7">
        <v>3</v>
      </c>
      <c r="K16" s="7">
        <v>5</v>
      </c>
      <c r="L16" s="7">
        <f t="shared" si="0"/>
        <v>89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571F9489-AE87-4DB5-9BA4-924467DB0CEB}">
      <formula1>15</formula1>
    </dataValidation>
    <dataValidation type="decimal" operator="lessThanOrEqual" allowBlank="1" showInputMessage="1" showErrorMessage="1" prompt="max. 5" sqref="J13:K16" xr:uid="{164F3C9B-1637-4EA4-ABD9-6FA6C1DF962B}">
      <formula1>5</formula1>
    </dataValidation>
    <dataValidation type="decimal" operator="lessThanOrEqual" allowBlank="1" showInputMessage="1" showErrorMessage="1" prompt="max. 25" sqref="I13:I16" xr:uid="{D1220278-4079-4C85-AABA-89C8A31E2BFF}">
      <formula1>25</formula1>
    </dataValidation>
    <dataValidation type="decimal" operator="lessThanOrEqual" allowBlank="1" showInputMessage="1" showErrorMessage="1" prompt="max. 40" sqref="F13:F16" xr:uid="{97BB1609-D270-4945-9F86-B778E7D70CCB}">
      <formula1>40</formula1>
    </dataValidation>
    <dataValidation type="decimal" operator="lessThanOrEqual" allowBlank="1" showInputMessage="1" showErrorMessage="1" prompt="max. 10" sqref="H13:H16" xr:uid="{A6037455-0F46-4513-AC86-B0ED34A42FD3}">
      <formula1>10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C77CA-BEE7-49C6-9D80-D122926C5F36}">
  <dimension ref="A1:AE967"/>
  <sheetViews>
    <sheetView workbookViewId="0"/>
  </sheetViews>
  <sheetFormatPr defaultColWidth="14.44140625" defaultRowHeight="14.4" x14ac:dyDescent="0.3"/>
  <cols>
    <col min="1" max="1" width="11.6640625" customWidth="1"/>
    <col min="2" max="2" width="30" customWidth="1"/>
    <col min="3" max="3" width="43.6640625" customWidth="1"/>
    <col min="4" max="4" width="15.5546875" customWidth="1"/>
    <col min="5" max="5" width="15" customWidth="1"/>
    <col min="6" max="6" width="9.6640625" customWidth="1"/>
    <col min="7" max="12" width="9.33203125" customWidth="1"/>
    <col min="13" max="31" width="9.109375" customWidth="1"/>
  </cols>
  <sheetData>
    <row r="1" spans="1:3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2" customHeight="1" x14ac:dyDescent="0.3">
      <c r="A2" s="3" t="s">
        <v>1</v>
      </c>
      <c r="B2" s="2"/>
      <c r="C2" s="2"/>
      <c r="D2" s="3" t="s">
        <v>2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1" ht="12" customHeight="1" x14ac:dyDescent="0.3">
      <c r="A3" s="3" t="s">
        <v>3</v>
      </c>
      <c r="B3" s="2"/>
      <c r="C3" s="2"/>
      <c r="D3" s="2" t="s">
        <v>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2" customHeight="1" x14ac:dyDescent="0.3">
      <c r="A4" s="3" t="s">
        <v>5</v>
      </c>
      <c r="B4" s="2"/>
      <c r="C4" s="2"/>
      <c r="D4" s="2" t="s">
        <v>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12" customHeight="1" x14ac:dyDescent="0.3">
      <c r="A5" s="3" t="s">
        <v>7</v>
      </c>
      <c r="B5" s="2"/>
      <c r="C5" s="2"/>
      <c r="D5" s="2" t="s">
        <v>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31" ht="12" customHeight="1" x14ac:dyDescent="0.3">
      <c r="A6" s="2" t="s">
        <v>9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31" ht="12" customHeight="1" x14ac:dyDescent="0.3">
      <c r="A7" s="3" t="s">
        <v>10</v>
      </c>
      <c r="B7" s="2"/>
      <c r="C7" s="2"/>
      <c r="D7" s="3" t="s">
        <v>11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31" ht="26.25" customHeight="1" x14ac:dyDescent="0.3">
      <c r="A8" s="2"/>
      <c r="B8" s="2"/>
      <c r="C8" s="2"/>
      <c r="D8" s="29" t="s">
        <v>12</v>
      </c>
      <c r="E8" s="29"/>
      <c r="F8" s="29"/>
      <c r="G8" s="29"/>
      <c r="H8" s="29"/>
      <c r="I8" s="29"/>
      <c r="J8" s="29"/>
      <c r="K8" s="29"/>
      <c r="L8" s="29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31" ht="12" customHeight="1" x14ac:dyDescent="0.3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31" ht="26.25" customHeight="1" x14ac:dyDescent="0.3">
      <c r="A10" s="25" t="s">
        <v>13</v>
      </c>
      <c r="B10" s="25" t="s">
        <v>14</v>
      </c>
      <c r="C10" s="25" t="s">
        <v>15</v>
      </c>
      <c r="D10" s="25" t="s">
        <v>16</v>
      </c>
      <c r="E10" s="28" t="s">
        <v>17</v>
      </c>
      <c r="F10" s="25" t="s">
        <v>18</v>
      </c>
      <c r="G10" s="25" t="s">
        <v>19</v>
      </c>
      <c r="H10" s="25" t="s">
        <v>20</v>
      </c>
      <c r="I10" s="25" t="s">
        <v>21</v>
      </c>
      <c r="J10" s="25" t="s">
        <v>22</v>
      </c>
      <c r="K10" s="25" t="s">
        <v>23</v>
      </c>
      <c r="L10" s="25" t="s">
        <v>24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59.25" customHeight="1" x14ac:dyDescent="0.3">
      <c r="A11" s="27"/>
      <c r="B11" s="27"/>
      <c r="C11" s="27"/>
      <c r="D11" s="27"/>
      <c r="E11" s="27"/>
      <c r="F11" s="26"/>
      <c r="G11" s="26"/>
      <c r="H11" s="26"/>
      <c r="I11" s="26"/>
      <c r="J11" s="26"/>
      <c r="K11" s="26"/>
      <c r="L11" s="26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28.5" customHeight="1" x14ac:dyDescent="0.3">
      <c r="A12" s="26"/>
      <c r="B12" s="26"/>
      <c r="C12" s="26"/>
      <c r="D12" s="26"/>
      <c r="E12" s="26"/>
      <c r="F12" s="4" t="s">
        <v>34</v>
      </c>
      <c r="G12" s="4" t="s">
        <v>35</v>
      </c>
      <c r="H12" s="4" t="s">
        <v>36</v>
      </c>
      <c r="I12" s="4" t="s">
        <v>37</v>
      </c>
      <c r="J12" s="4" t="s">
        <v>38</v>
      </c>
      <c r="K12" s="4" t="s">
        <v>38</v>
      </c>
      <c r="L12" s="4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" customHeight="1" x14ac:dyDescent="0.3">
      <c r="A13" s="9" t="s">
        <v>53</v>
      </c>
      <c r="B13" s="10" t="s">
        <v>39</v>
      </c>
      <c r="C13" s="10" t="s">
        <v>40</v>
      </c>
      <c r="D13" s="6">
        <v>892000</v>
      </c>
      <c r="E13" s="6">
        <v>515000</v>
      </c>
      <c r="F13" s="7">
        <v>33</v>
      </c>
      <c r="G13" s="7">
        <v>12</v>
      </c>
      <c r="H13" s="7">
        <v>8</v>
      </c>
      <c r="I13" s="7">
        <v>20</v>
      </c>
      <c r="J13" s="7">
        <v>5</v>
      </c>
      <c r="K13" s="7">
        <v>4</v>
      </c>
      <c r="L13" s="7">
        <f>SUM(F13:K13)</f>
        <v>82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2" customHeight="1" x14ac:dyDescent="0.3">
      <c r="A14" s="9" t="s">
        <v>55</v>
      </c>
      <c r="B14" s="10" t="s">
        <v>41</v>
      </c>
      <c r="C14" s="10" t="s">
        <v>42</v>
      </c>
      <c r="D14" s="6">
        <v>1343000</v>
      </c>
      <c r="E14" s="6">
        <v>400000</v>
      </c>
      <c r="F14" s="7">
        <v>32</v>
      </c>
      <c r="G14" s="7">
        <v>12</v>
      </c>
      <c r="H14" s="7">
        <v>8</v>
      </c>
      <c r="I14" s="7">
        <v>14</v>
      </c>
      <c r="J14" s="7">
        <v>0</v>
      </c>
      <c r="K14" s="7">
        <v>4</v>
      </c>
      <c r="L14" s="7">
        <f t="shared" ref="L14:L16" si="0">SUM(F14:K14)</f>
        <v>70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31" ht="12" customHeight="1" x14ac:dyDescent="0.3">
      <c r="A15" s="9" t="s">
        <v>54</v>
      </c>
      <c r="B15" s="10" t="s">
        <v>43</v>
      </c>
      <c r="C15" s="10" t="s">
        <v>44</v>
      </c>
      <c r="D15" s="6">
        <v>911000</v>
      </c>
      <c r="E15" s="6">
        <v>596000</v>
      </c>
      <c r="F15" s="7">
        <v>33</v>
      </c>
      <c r="G15" s="7">
        <v>11</v>
      </c>
      <c r="H15" s="7">
        <v>8</v>
      </c>
      <c r="I15" s="7">
        <v>18</v>
      </c>
      <c r="J15" s="7">
        <v>0</v>
      </c>
      <c r="K15" s="7">
        <v>4</v>
      </c>
      <c r="L15" s="7">
        <f t="shared" si="0"/>
        <v>74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31" ht="12" customHeight="1" x14ac:dyDescent="0.3">
      <c r="A16" s="9" t="s">
        <v>52</v>
      </c>
      <c r="B16" s="10" t="s">
        <v>45</v>
      </c>
      <c r="C16" s="10" t="s">
        <v>46</v>
      </c>
      <c r="D16" s="6">
        <v>1075000</v>
      </c>
      <c r="E16" s="6">
        <v>450000</v>
      </c>
      <c r="F16" s="7">
        <v>36</v>
      </c>
      <c r="G16" s="7">
        <v>13</v>
      </c>
      <c r="H16" s="7">
        <v>9</v>
      </c>
      <c r="I16" s="7">
        <v>21</v>
      </c>
      <c r="J16" s="7">
        <v>3</v>
      </c>
      <c r="K16" s="7">
        <v>5</v>
      </c>
      <c r="L16" s="7">
        <f t="shared" si="0"/>
        <v>87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1:31" ht="12" customHeight="1" x14ac:dyDescent="0.3">
      <c r="A17" s="2"/>
      <c r="B17" s="2"/>
      <c r="C17" s="2"/>
      <c r="D17" s="11">
        <f>SUM(D13:D16)</f>
        <v>4221000</v>
      </c>
      <c r="E17" s="11">
        <f>SUM(E13:E16)</f>
        <v>1961000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1:31" ht="12" customHeight="1" x14ac:dyDescent="0.3">
      <c r="A18" s="2"/>
      <c r="B18" s="2"/>
      <c r="C18" s="2"/>
      <c r="D18" s="2"/>
      <c r="E18" s="11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1:3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  <row r="21" spans="1:3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</row>
    <row r="22" spans="1:3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  <row r="23" spans="1:3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1:3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</row>
    <row r="25" spans="1:3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</row>
    <row r="26" spans="1:3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1:3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</row>
    <row r="31" spans="1:3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</row>
    <row r="32" spans="1:3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</row>
    <row r="33" spans="1:3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</row>
    <row r="34" spans="1:3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1:3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</row>
    <row r="37" spans="1:3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</row>
    <row r="38" spans="1:3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</row>
    <row r="39" spans="1:3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</row>
    <row r="40" spans="1:3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</row>
    <row r="41" spans="1:3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</row>
    <row r="42" spans="1:3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</row>
    <row r="43" spans="1:3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</row>
    <row r="44" spans="1:3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</row>
    <row r="45" spans="1:3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</row>
    <row r="46" spans="1:3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</row>
    <row r="47" spans="1:3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</row>
    <row r="48" spans="1:3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</row>
    <row r="49" spans="1:3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spans="1:3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</row>
    <row r="51" spans="1:3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</row>
    <row r="52" spans="1:3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</row>
    <row r="53" spans="1:3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</row>
    <row r="54" spans="1:3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</row>
    <row r="55" spans="1:3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</row>
    <row r="56" spans="1:3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</row>
    <row r="57" spans="1:3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</row>
    <row r="58" spans="1:3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</row>
    <row r="59" spans="1:3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spans="1:3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spans="1:3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3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spans="1:3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spans="1:3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spans="1:3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spans="1:3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spans="1:3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spans="1:3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spans="1:3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spans="1:3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spans="1:3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spans="1:3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spans="1:3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spans="1:3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spans="1:3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spans="1:3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spans="1:3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spans="1:3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spans="1:3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spans="1:3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spans="1:3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spans="1:3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spans="1:3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spans="1:3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spans="1:3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spans="1:3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spans="1:3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spans="1:3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spans="1:3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spans="1:3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spans="1:3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spans="1:3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spans="1:3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spans="1:3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spans="1:3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spans="1:3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spans="1:3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spans="1:3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spans="1:3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spans="1:3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spans="1:3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spans="1:3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spans="1:3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spans="1:3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spans="1:3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  <row r="107" spans="1:3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</row>
    <row r="108" spans="1:3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</row>
    <row r="109" spans="1:3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</row>
    <row r="110" spans="1:3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</row>
    <row r="111" spans="1:3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</row>
    <row r="112" spans="1:3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</row>
    <row r="113" spans="1:3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</row>
    <row r="114" spans="1:3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</row>
    <row r="115" spans="1:3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</row>
    <row r="116" spans="1:3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</row>
    <row r="117" spans="1:3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</row>
    <row r="118" spans="1:3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</row>
    <row r="119" spans="1:3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</row>
    <row r="120" spans="1:3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</row>
    <row r="121" spans="1:3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</row>
    <row r="122" spans="1:3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</row>
    <row r="123" spans="1:3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</row>
    <row r="124" spans="1:3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</row>
    <row r="125" spans="1:3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</row>
    <row r="126" spans="1:3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</row>
    <row r="127" spans="1:3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</row>
    <row r="128" spans="1:3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</row>
    <row r="129" spans="1:3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</row>
    <row r="130" spans="1:3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</row>
    <row r="131" spans="1:3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</row>
    <row r="132" spans="1:3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</row>
    <row r="133" spans="1:3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</row>
    <row r="134" spans="1:3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</row>
    <row r="135" spans="1:3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</row>
    <row r="136" spans="1:3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</row>
    <row r="137" spans="1:3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</row>
    <row r="138" spans="1:3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</row>
    <row r="139" spans="1:3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</row>
    <row r="140" spans="1:3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</row>
    <row r="141" spans="1:3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</row>
    <row r="142" spans="1:3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</row>
    <row r="143" spans="1:3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</row>
    <row r="144" spans="1:3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</row>
    <row r="145" spans="1:3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</row>
    <row r="146" spans="1:3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</row>
    <row r="147" spans="1:3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</row>
    <row r="148" spans="1:3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</row>
    <row r="149" spans="1:3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</row>
    <row r="150" spans="1:3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</row>
    <row r="151" spans="1:3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</row>
    <row r="152" spans="1:3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</row>
    <row r="153" spans="1:3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</row>
    <row r="154" spans="1:3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</row>
    <row r="155" spans="1:3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</row>
    <row r="156" spans="1:3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</row>
    <row r="157" spans="1:3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</row>
    <row r="158" spans="1:3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</row>
    <row r="159" spans="1:3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</row>
    <row r="160" spans="1:3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</row>
    <row r="161" spans="1:3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</row>
    <row r="162" spans="1:3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</row>
    <row r="163" spans="1:3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</row>
    <row r="164" spans="1:3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</row>
    <row r="165" spans="1:3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</row>
    <row r="166" spans="1:3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</row>
    <row r="167" spans="1:3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</row>
    <row r="168" spans="1:3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</row>
    <row r="169" spans="1:3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</row>
    <row r="170" spans="1:3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</row>
    <row r="171" spans="1:3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</row>
    <row r="172" spans="1:3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</row>
    <row r="173" spans="1:3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</row>
    <row r="174" spans="1:3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</row>
    <row r="175" spans="1:3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</row>
    <row r="176" spans="1:3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</row>
    <row r="177" spans="1:3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</row>
    <row r="178" spans="1:3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</row>
    <row r="179" spans="1:3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</row>
    <row r="180" spans="1:3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</row>
    <row r="181" spans="1:3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</row>
    <row r="182" spans="1:3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</row>
    <row r="183" spans="1:3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</row>
    <row r="184" spans="1:3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</row>
    <row r="185" spans="1:3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</row>
    <row r="186" spans="1:3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</row>
    <row r="187" spans="1:3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</row>
    <row r="188" spans="1:3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</row>
    <row r="189" spans="1:3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</row>
    <row r="190" spans="1:3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</row>
    <row r="191" spans="1:3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</row>
    <row r="192" spans="1:3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</row>
    <row r="193" spans="1:3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</row>
    <row r="194" spans="1:3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</row>
    <row r="195" spans="1:3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</row>
    <row r="196" spans="1:3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</row>
    <row r="197" spans="1:3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</row>
    <row r="198" spans="1:3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</row>
    <row r="199" spans="1:3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</row>
    <row r="200" spans="1:3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</row>
    <row r="201" spans="1:3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</row>
    <row r="202" spans="1:3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</row>
    <row r="203" spans="1:3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</row>
    <row r="204" spans="1:3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</row>
    <row r="205" spans="1:3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</row>
    <row r="206" spans="1:3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</row>
    <row r="207" spans="1:3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</row>
    <row r="208" spans="1:3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</row>
    <row r="209" spans="1:3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</row>
    <row r="210" spans="1:3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</row>
    <row r="211" spans="1:3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</row>
    <row r="212" spans="1:3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</row>
    <row r="213" spans="1:3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</row>
    <row r="214" spans="1:3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</row>
    <row r="215" spans="1:3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</row>
    <row r="216" spans="1:3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</row>
    <row r="217" spans="1:3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</row>
    <row r="218" spans="1:3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</row>
    <row r="219" spans="1:3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</row>
    <row r="220" spans="1:3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</row>
    <row r="221" spans="1:3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</row>
    <row r="222" spans="1:3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</row>
    <row r="223" spans="1:3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</row>
    <row r="224" spans="1:3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</row>
    <row r="225" spans="1:3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</row>
    <row r="226" spans="1:3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</row>
    <row r="227" spans="1:3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</row>
    <row r="228" spans="1:3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</row>
    <row r="229" spans="1:3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</row>
    <row r="230" spans="1:3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</row>
    <row r="231" spans="1:3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</row>
    <row r="232" spans="1:3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</row>
    <row r="233" spans="1:3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</row>
    <row r="234" spans="1:3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</row>
    <row r="235" spans="1:3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</row>
    <row r="236" spans="1:3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</row>
    <row r="237" spans="1:3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</row>
    <row r="238" spans="1:3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</row>
    <row r="239" spans="1:3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</row>
    <row r="240" spans="1:3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</row>
    <row r="241" spans="1:3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</row>
    <row r="242" spans="1:3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</row>
    <row r="243" spans="1:3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</row>
    <row r="244" spans="1:3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</row>
    <row r="245" spans="1:3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</row>
    <row r="246" spans="1:3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</row>
    <row r="247" spans="1:3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</row>
    <row r="248" spans="1:3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</row>
    <row r="249" spans="1:3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</row>
    <row r="250" spans="1:3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</row>
    <row r="251" spans="1:3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</row>
    <row r="252" spans="1:3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</row>
    <row r="253" spans="1:3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</row>
    <row r="254" spans="1:3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</row>
    <row r="255" spans="1:3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</row>
    <row r="256" spans="1:3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</row>
    <row r="257" spans="1:3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</row>
    <row r="258" spans="1:3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</row>
    <row r="259" spans="1:3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</row>
    <row r="260" spans="1:3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</row>
    <row r="261" spans="1:3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</row>
    <row r="262" spans="1:3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</row>
    <row r="263" spans="1:3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</row>
    <row r="264" spans="1:3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</row>
    <row r="265" spans="1:3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</row>
    <row r="266" spans="1:3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</row>
    <row r="267" spans="1:3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</row>
    <row r="268" spans="1:3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</row>
    <row r="269" spans="1:3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</row>
    <row r="270" spans="1:3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</row>
    <row r="271" spans="1:3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</row>
    <row r="272" spans="1:3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</row>
    <row r="273" spans="1:3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</row>
    <row r="274" spans="1:3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</row>
    <row r="275" spans="1:3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</row>
    <row r="276" spans="1:3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</row>
    <row r="277" spans="1:3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</row>
    <row r="278" spans="1:3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</row>
    <row r="279" spans="1:3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</row>
    <row r="280" spans="1:3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</row>
    <row r="281" spans="1:3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</row>
    <row r="282" spans="1:3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</row>
    <row r="283" spans="1:3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</row>
    <row r="284" spans="1:3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</row>
    <row r="285" spans="1:3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</row>
    <row r="286" spans="1:3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</row>
    <row r="287" spans="1:3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</row>
    <row r="288" spans="1:3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</row>
    <row r="289" spans="1:3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</row>
    <row r="290" spans="1:3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</row>
    <row r="291" spans="1:3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</row>
    <row r="292" spans="1:3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</row>
    <row r="293" spans="1:3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</row>
    <row r="294" spans="1:3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</row>
    <row r="295" spans="1:3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</row>
    <row r="296" spans="1:3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</row>
    <row r="297" spans="1:3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</row>
    <row r="298" spans="1:3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</row>
    <row r="299" spans="1:3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</row>
    <row r="300" spans="1:3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</row>
    <row r="301" spans="1:3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</row>
    <row r="302" spans="1:3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</row>
    <row r="303" spans="1:3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</row>
    <row r="304" spans="1:3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</row>
    <row r="305" spans="1:3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</row>
    <row r="306" spans="1:3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</row>
    <row r="307" spans="1:3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</row>
    <row r="308" spans="1:3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</row>
    <row r="309" spans="1:3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</row>
    <row r="310" spans="1:3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</row>
    <row r="311" spans="1:3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</row>
    <row r="312" spans="1:3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</row>
    <row r="313" spans="1:3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</row>
    <row r="314" spans="1:3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</row>
    <row r="315" spans="1:3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</row>
    <row r="316" spans="1:3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</row>
    <row r="317" spans="1:3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</row>
    <row r="318" spans="1:3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</row>
    <row r="319" spans="1:3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</row>
    <row r="320" spans="1:3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</row>
    <row r="321" spans="1:3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</row>
    <row r="322" spans="1:3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</row>
    <row r="323" spans="1:3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</row>
    <row r="324" spans="1:3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</row>
    <row r="325" spans="1:3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</row>
    <row r="326" spans="1:3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</row>
    <row r="327" spans="1:3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</row>
    <row r="328" spans="1:3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</row>
    <row r="329" spans="1:3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</row>
    <row r="330" spans="1:3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</row>
    <row r="331" spans="1:3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</row>
    <row r="332" spans="1:3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</row>
    <row r="333" spans="1:3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</row>
    <row r="334" spans="1:3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</row>
    <row r="335" spans="1:3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</row>
    <row r="336" spans="1:3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</row>
    <row r="337" spans="1:3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</row>
    <row r="338" spans="1:3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</row>
    <row r="339" spans="1:3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</row>
    <row r="340" spans="1:3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</row>
    <row r="341" spans="1:3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</row>
    <row r="342" spans="1:3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</row>
    <row r="343" spans="1:3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</row>
    <row r="344" spans="1:3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</row>
    <row r="345" spans="1:3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</row>
    <row r="346" spans="1:3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</row>
    <row r="347" spans="1:3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</row>
    <row r="348" spans="1:3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</row>
    <row r="349" spans="1:3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</row>
    <row r="350" spans="1:3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</row>
    <row r="351" spans="1:3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</row>
    <row r="352" spans="1:3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</row>
    <row r="353" spans="1:3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</row>
    <row r="354" spans="1:3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</row>
    <row r="355" spans="1:3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</row>
    <row r="356" spans="1:3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</row>
    <row r="357" spans="1:3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</row>
    <row r="358" spans="1:3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</row>
    <row r="359" spans="1:3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</row>
    <row r="360" spans="1:3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</row>
    <row r="361" spans="1:3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</row>
    <row r="362" spans="1:3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</row>
    <row r="363" spans="1:3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</row>
    <row r="364" spans="1:3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</row>
    <row r="365" spans="1:3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</row>
    <row r="366" spans="1:3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</row>
    <row r="367" spans="1:3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</row>
    <row r="368" spans="1:3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</row>
    <row r="369" spans="1:3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</row>
    <row r="370" spans="1:3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</row>
    <row r="371" spans="1:3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</row>
    <row r="372" spans="1:3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</row>
    <row r="373" spans="1:3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</row>
    <row r="374" spans="1:3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</row>
    <row r="375" spans="1:3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</row>
    <row r="376" spans="1:3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</row>
    <row r="377" spans="1:3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</row>
    <row r="378" spans="1:3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</row>
    <row r="379" spans="1:3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</row>
    <row r="380" spans="1:3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</row>
    <row r="381" spans="1:3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</row>
    <row r="382" spans="1:3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</row>
    <row r="383" spans="1:3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</row>
    <row r="384" spans="1:3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</row>
    <row r="385" spans="1:3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</row>
    <row r="386" spans="1:3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</row>
    <row r="387" spans="1:3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</row>
    <row r="388" spans="1:3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</row>
    <row r="389" spans="1:3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</row>
    <row r="390" spans="1:3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</row>
    <row r="391" spans="1:3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</row>
    <row r="392" spans="1:3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</row>
    <row r="393" spans="1:3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</row>
    <row r="394" spans="1:3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</row>
    <row r="395" spans="1:3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</row>
    <row r="396" spans="1:3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</row>
    <row r="397" spans="1:3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</row>
    <row r="398" spans="1:3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</row>
    <row r="399" spans="1:3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</row>
    <row r="400" spans="1:3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</row>
    <row r="401" spans="1:3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</row>
    <row r="402" spans="1:3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</row>
    <row r="403" spans="1:3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</row>
    <row r="404" spans="1:3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</row>
    <row r="405" spans="1:3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</row>
    <row r="406" spans="1:3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</row>
    <row r="407" spans="1:3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</row>
    <row r="408" spans="1:3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</row>
    <row r="409" spans="1:3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</row>
    <row r="410" spans="1:3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</row>
    <row r="411" spans="1:3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</row>
    <row r="412" spans="1:3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</row>
    <row r="413" spans="1:3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</row>
    <row r="414" spans="1:3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</row>
    <row r="415" spans="1:3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</row>
    <row r="416" spans="1:3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</row>
    <row r="417" spans="1:3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</row>
    <row r="418" spans="1:3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</row>
    <row r="419" spans="1:3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</row>
    <row r="420" spans="1:3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</row>
    <row r="421" spans="1:3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</row>
    <row r="422" spans="1:3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</row>
    <row r="423" spans="1:3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</row>
    <row r="424" spans="1:3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</row>
    <row r="425" spans="1:3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</row>
    <row r="426" spans="1:3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</row>
    <row r="427" spans="1:3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</row>
    <row r="428" spans="1:3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</row>
    <row r="429" spans="1:3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</row>
    <row r="430" spans="1:3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</row>
    <row r="431" spans="1:3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</row>
    <row r="432" spans="1:3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</row>
    <row r="433" spans="1:3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</row>
    <row r="434" spans="1:3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</row>
    <row r="435" spans="1:3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</row>
    <row r="436" spans="1:3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</row>
    <row r="437" spans="1:3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</row>
    <row r="438" spans="1:3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</row>
    <row r="439" spans="1:3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</row>
    <row r="440" spans="1:3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</row>
    <row r="441" spans="1:3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</row>
    <row r="442" spans="1:3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</row>
    <row r="443" spans="1:3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</row>
    <row r="444" spans="1:3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</row>
    <row r="445" spans="1:3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</row>
    <row r="446" spans="1:3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</row>
    <row r="447" spans="1:3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</row>
    <row r="448" spans="1:3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</row>
    <row r="449" spans="1:3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</row>
    <row r="450" spans="1:3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</row>
    <row r="451" spans="1:3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</row>
    <row r="452" spans="1:3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</row>
    <row r="453" spans="1:3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</row>
    <row r="454" spans="1:3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</row>
    <row r="455" spans="1:3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</row>
    <row r="456" spans="1:3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</row>
    <row r="457" spans="1:3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</row>
    <row r="458" spans="1:3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</row>
    <row r="459" spans="1:3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</row>
    <row r="460" spans="1:3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</row>
    <row r="461" spans="1:3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</row>
    <row r="462" spans="1:3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</row>
    <row r="463" spans="1:3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</row>
    <row r="464" spans="1:3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</row>
    <row r="465" spans="1:3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</row>
    <row r="466" spans="1:3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</row>
    <row r="467" spans="1:3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</row>
    <row r="468" spans="1:3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</row>
    <row r="469" spans="1:3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</row>
    <row r="470" spans="1:3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</row>
    <row r="471" spans="1:3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</row>
    <row r="472" spans="1:3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</row>
    <row r="473" spans="1:3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</row>
    <row r="474" spans="1:3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</row>
    <row r="475" spans="1:3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</row>
    <row r="476" spans="1:3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</row>
    <row r="477" spans="1:3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</row>
    <row r="478" spans="1:3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</row>
    <row r="479" spans="1:3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</row>
    <row r="480" spans="1:3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</row>
    <row r="481" spans="1:3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</row>
    <row r="482" spans="1:3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</row>
    <row r="483" spans="1:3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</row>
    <row r="484" spans="1:3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</row>
    <row r="485" spans="1:3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</row>
    <row r="486" spans="1:3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</row>
    <row r="487" spans="1:3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</row>
    <row r="488" spans="1:3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</row>
    <row r="489" spans="1:3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</row>
    <row r="490" spans="1:3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</row>
    <row r="491" spans="1:3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</row>
    <row r="492" spans="1:3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</row>
    <row r="493" spans="1:3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</row>
    <row r="494" spans="1:3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</row>
    <row r="495" spans="1:3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</row>
    <row r="496" spans="1:3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</row>
    <row r="497" spans="1:3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</row>
    <row r="498" spans="1:3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</row>
    <row r="499" spans="1:3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</row>
    <row r="500" spans="1:3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</row>
    <row r="501" spans="1:3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</row>
    <row r="502" spans="1:3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</row>
    <row r="503" spans="1:3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</row>
    <row r="504" spans="1:3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</row>
    <row r="505" spans="1:3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</row>
    <row r="506" spans="1:3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</row>
    <row r="507" spans="1:3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</row>
    <row r="508" spans="1:3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</row>
    <row r="509" spans="1:3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</row>
    <row r="510" spans="1:3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</row>
    <row r="511" spans="1:3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</row>
    <row r="512" spans="1:3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</row>
    <row r="513" spans="1:3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</row>
    <row r="514" spans="1:3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</row>
    <row r="515" spans="1:3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</row>
    <row r="516" spans="1:3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</row>
    <row r="517" spans="1:3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</row>
    <row r="518" spans="1:3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</row>
    <row r="519" spans="1:3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</row>
    <row r="520" spans="1:3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</row>
    <row r="521" spans="1:3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</row>
    <row r="522" spans="1:3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</row>
    <row r="523" spans="1:3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</row>
    <row r="524" spans="1:3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</row>
    <row r="525" spans="1:3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</row>
    <row r="526" spans="1:3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</row>
    <row r="527" spans="1:3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</row>
    <row r="528" spans="1:3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</row>
    <row r="529" spans="1:3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</row>
    <row r="530" spans="1:3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</row>
    <row r="531" spans="1:3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</row>
    <row r="532" spans="1:3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</row>
    <row r="533" spans="1:3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</row>
    <row r="534" spans="1:3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</row>
    <row r="535" spans="1:3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</row>
    <row r="536" spans="1:3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</row>
    <row r="537" spans="1:3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</row>
    <row r="538" spans="1:3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</row>
    <row r="539" spans="1:3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</row>
    <row r="540" spans="1:3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</row>
    <row r="541" spans="1:3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</row>
    <row r="542" spans="1:3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</row>
    <row r="543" spans="1:3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</row>
    <row r="544" spans="1:3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</row>
    <row r="545" spans="1:3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</row>
    <row r="546" spans="1:3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</row>
    <row r="547" spans="1:3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</row>
    <row r="548" spans="1:3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</row>
    <row r="549" spans="1:3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</row>
    <row r="550" spans="1:3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</row>
    <row r="551" spans="1:3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</row>
    <row r="552" spans="1:3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</row>
    <row r="553" spans="1:3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</row>
    <row r="554" spans="1:3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</row>
    <row r="555" spans="1:3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</row>
    <row r="556" spans="1:3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</row>
    <row r="557" spans="1:3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</row>
    <row r="558" spans="1:3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</row>
    <row r="559" spans="1:3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</row>
    <row r="560" spans="1:3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</row>
    <row r="561" spans="1:3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</row>
    <row r="562" spans="1:3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</row>
    <row r="563" spans="1:3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</row>
    <row r="564" spans="1:3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</row>
    <row r="565" spans="1:3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</row>
    <row r="566" spans="1:3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</row>
    <row r="567" spans="1:3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</row>
    <row r="568" spans="1:3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</row>
    <row r="569" spans="1:3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</row>
    <row r="570" spans="1:3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</row>
    <row r="571" spans="1:3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</row>
    <row r="572" spans="1:3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</row>
    <row r="573" spans="1:3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</row>
    <row r="574" spans="1:3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</row>
    <row r="575" spans="1:3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</row>
    <row r="576" spans="1:3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</row>
    <row r="577" spans="1:3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</row>
    <row r="578" spans="1:3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</row>
    <row r="579" spans="1:3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</row>
    <row r="580" spans="1:3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</row>
    <row r="581" spans="1:3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</row>
    <row r="582" spans="1:3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</row>
    <row r="583" spans="1:3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</row>
    <row r="584" spans="1:3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</row>
    <row r="585" spans="1:3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</row>
    <row r="586" spans="1:3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</row>
    <row r="587" spans="1:3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</row>
    <row r="588" spans="1:3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</row>
    <row r="589" spans="1:3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</row>
    <row r="590" spans="1:3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</row>
    <row r="591" spans="1:3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</row>
    <row r="592" spans="1:3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</row>
    <row r="593" spans="1:3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</row>
    <row r="594" spans="1:3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</row>
    <row r="595" spans="1:3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</row>
    <row r="596" spans="1:3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</row>
    <row r="597" spans="1:3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</row>
    <row r="598" spans="1:3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</row>
    <row r="599" spans="1:3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</row>
    <row r="600" spans="1:3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</row>
    <row r="601" spans="1:3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</row>
    <row r="602" spans="1:3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</row>
    <row r="603" spans="1:3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</row>
    <row r="604" spans="1:3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</row>
    <row r="605" spans="1:3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</row>
    <row r="606" spans="1:3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</row>
    <row r="607" spans="1:3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</row>
    <row r="608" spans="1:3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</row>
    <row r="609" spans="1:3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</row>
    <row r="610" spans="1:3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</row>
    <row r="611" spans="1:3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</row>
    <row r="612" spans="1:3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</row>
    <row r="613" spans="1:3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</row>
    <row r="614" spans="1:3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</row>
    <row r="615" spans="1:3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</row>
    <row r="616" spans="1:3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</row>
    <row r="617" spans="1:3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</row>
    <row r="618" spans="1:3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</row>
    <row r="619" spans="1:3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</row>
    <row r="620" spans="1:3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</row>
    <row r="621" spans="1:3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</row>
    <row r="622" spans="1:3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</row>
    <row r="623" spans="1:3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</row>
    <row r="624" spans="1:3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</row>
    <row r="625" spans="1:3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</row>
    <row r="626" spans="1:3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</row>
    <row r="627" spans="1:3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</row>
    <row r="628" spans="1:3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</row>
    <row r="629" spans="1:3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</row>
    <row r="630" spans="1:3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</row>
    <row r="631" spans="1:3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</row>
    <row r="632" spans="1:3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</row>
    <row r="633" spans="1:3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</row>
    <row r="634" spans="1:3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</row>
    <row r="635" spans="1:3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</row>
    <row r="636" spans="1:3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</row>
    <row r="637" spans="1:3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</row>
    <row r="638" spans="1:3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</row>
    <row r="639" spans="1:3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</row>
    <row r="640" spans="1:3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</row>
    <row r="641" spans="1:3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</row>
    <row r="642" spans="1:3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</row>
    <row r="643" spans="1:3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</row>
    <row r="644" spans="1:3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</row>
    <row r="645" spans="1:3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</row>
    <row r="646" spans="1:3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</row>
    <row r="647" spans="1:3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</row>
    <row r="648" spans="1:3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</row>
    <row r="649" spans="1:3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</row>
    <row r="650" spans="1:3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</row>
    <row r="651" spans="1:3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</row>
    <row r="652" spans="1:3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</row>
    <row r="653" spans="1:3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</row>
    <row r="654" spans="1:3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</row>
    <row r="655" spans="1:3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</row>
    <row r="656" spans="1:3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</row>
    <row r="657" spans="1:3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</row>
    <row r="658" spans="1:3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</row>
    <row r="659" spans="1:3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</row>
    <row r="660" spans="1:3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</row>
    <row r="661" spans="1:3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</row>
    <row r="662" spans="1:3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</row>
    <row r="663" spans="1:3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</row>
    <row r="664" spans="1:3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</row>
    <row r="665" spans="1:3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</row>
    <row r="666" spans="1:3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</row>
    <row r="667" spans="1:3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</row>
    <row r="668" spans="1:3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</row>
    <row r="669" spans="1:3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</row>
    <row r="670" spans="1:3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</row>
    <row r="671" spans="1:3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</row>
    <row r="672" spans="1:3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</row>
    <row r="673" spans="1:3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</row>
    <row r="674" spans="1:3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</row>
    <row r="675" spans="1:3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</row>
    <row r="676" spans="1:3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</row>
    <row r="677" spans="1:3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</row>
    <row r="678" spans="1:3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</row>
    <row r="679" spans="1:3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</row>
    <row r="680" spans="1:3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</row>
    <row r="681" spans="1:3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</row>
    <row r="682" spans="1:3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</row>
    <row r="683" spans="1:3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</row>
    <row r="684" spans="1:3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</row>
    <row r="685" spans="1:3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</row>
    <row r="686" spans="1:3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</row>
    <row r="687" spans="1:3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</row>
    <row r="688" spans="1:3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</row>
    <row r="689" spans="1:3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</row>
    <row r="690" spans="1:3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</row>
    <row r="691" spans="1:3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</row>
    <row r="692" spans="1:3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</row>
    <row r="693" spans="1:3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</row>
    <row r="694" spans="1:3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</row>
    <row r="695" spans="1:3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</row>
    <row r="696" spans="1:3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</row>
    <row r="697" spans="1:3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</row>
    <row r="698" spans="1:3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</row>
    <row r="699" spans="1:3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</row>
    <row r="700" spans="1:3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</row>
    <row r="701" spans="1:3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</row>
    <row r="702" spans="1:3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</row>
    <row r="703" spans="1:3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</row>
    <row r="704" spans="1:3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</row>
    <row r="705" spans="1:3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</row>
    <row r="706" spans="1:3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</row>
    <row r="707" spans="1:3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</row>
    <row r="708" spans="1:3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</row>
    <row r="709" spans="1:3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</row>
    <row r="710" spans="1:3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</row>
    <row r="711" spans="1:3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</row>
    <row r="712" spans="1:3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</row>
    <row r="713" spans="1:3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</row>
    <row r="714" spans="1:3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</row>
    <row r="715" spans="1:3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</row>
    <row r="716" spans="1:3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</row>
    <row r="717" spans="1:3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</row>
    <row r="718" spans="1:3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</row>
    <row r="719" spans="1:3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</row>
    <row r="720" spans="1:3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</row>
    <row r="721" spans="1:3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</row>
    <row r="722" spans="1:3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</row>
    <row r="723" spans="1:3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</row>
    <row r="724" spans="1:3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</row>
    <row r="725" spans="1:3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</row>
    <row r="726" spans="1:3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</row>
    <row r="727" spans="1:3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</row>
    <row r="728" spans="1:3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</row>
    <row r="729" spans="1:3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</row>
    <row r="730" spans="1:3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</row>
    <row r="731" spans="1:3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</row>
    <row r="732" spans="1:3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</row>
    <row r="733" spans="1:3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</row>
    <row r="734" spans="1:3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</row>
    <row r="735" spans="1:3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</row>
    <row r="736" spans="1:3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</row>
    <row r="737" spans="1:3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</row>
    <row r="738" spans="1:3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</row>
    <row r="739" spans="1:3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</row>
    <row r="740" spans="1:3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</row>
    <row r="741" spans="1:3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</row>
    <row r="742" spans="1:3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</row>
    <row r="743" spans="1:3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</row>
    <row r="744" spans="1:3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</row>
    <row r="745" spans="1:3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</row>
    <row r="746" spans="1:3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</row>
    <row r="747" spans="1:3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</row>
    <row r="748" spans="1:3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</row>
    <row r="749" spans="1:3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</row>
    <row r="750" spans="1:3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</row>
    <row r="751" spans="1:3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</row>
    <row r="752" spans="1:3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</row>
    <row r="753" spans="1:3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</row>
    <row r="754" spans="1:3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</row>
    <row r="755" spans="1:3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</row>
    <row r="756" spans="1:3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</row>
    <row r="757" spans="1:3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</row>
    <row r="758" spans="1:3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</row>
    <row r="759" spans="1:3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</row>
    <row r="760" spans="1:3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</row>
    <row r="761" spans="1:3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</row>
    <row r="762" spans="1:3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</row>
    <row r="763" spans="1:3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</row>
    <row r="764" spans="1:3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</row>
    <row r="765" spans="1:3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</row>
    <row r="766" spans="1:3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</row>
    <row r="767" spans="1:3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</row>
    <row r="768" spans="1:3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</row>
    <row r="769" spans="1:3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</row>
    <row r="770" spans="1:3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</row>
    <row r="771" spans="1:3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</row>
    <row r="772" spans="1:3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</row>
    <row r="773" spans="1:3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</row>
    <row r="774" spans="1:3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</row>
    <row r="775" spans="1:3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</row>
    <row r="776" spans="1:3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</row>
    <row r="777" spans="1:3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</row>
    <row r="778" spans="1:3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</row>
    <row r="779" spans="1:3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</row>
    <row r="780" spans="1:3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</row>
    <row r="781" spans="1:3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</row>
    <row r="782" spans="1:3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</row>
    <row r="783" spans="1:3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</row>
    <row r="784" spans="1:3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</row>
    <row r="785" spans="1:3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</row>
    <row r="786" spans="1:3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</row>
    <row r="787" spans="1:3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</row>
    <row r="788" spans="1:3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</row>
    <row r="789" spans="1:3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</row>
    <row r="790" spans="1:3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</row>
    <row r="791" spans="1:3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</row>
    <row r="792" spans="1:3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</row>
    <row r="793" spans="1:3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</row>
    <row r="794" spans="1:3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</row>
    <row r="795" spans="1:3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</row>
    <row r="796" spans="1:3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</row>
    <row r="797" spans="1:3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</row>
    <row r="798" spans="1:3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</row>
    <row r="799" spans="1:3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</row>
    <row r="800" spans="1:3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</row>
    <row r="801" spans="1:3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</row>
    <row r="802" spans="1:3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</row>
    <row r="803" spans="1:3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</row>
    <row r="804" spans="1:3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</row>
    <row r="805" spans="1:3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</row>
    <row r="806" spans="1:3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</row>
    <row r="807" spans="1:3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</row>
    <row r="808" spans="1:3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</row>
    <row r="809" spans="1:3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</row>
    <row r="810" spans="1:3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</row>
    <row r="811" spans="1:3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</row>
    <row r="812" spans="1:3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</row>
    <row r="813" spans="1:3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</row>
    <row r="814" spans="1:3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</row>
    <row r="815" spans="1:3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</row>
    <row r="816" spans="1:3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</row>
    <row r="817" spans="1:3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</row>
    <row r="818" spans="1:3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</row>
    <row r="819" spans="1:3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</row>
    <row r="820" spans="1:3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</row>
    <row r="821" spans="1:3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</row>
    <row r="822" spans="1:3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</row>
    <row r="823" spans="1:3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</row>
    <row r="824" spans="1:3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</row>
    <row r="825" spans="1:3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</row>
    <row r="826" spans="1:3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</row>
    <row r="827" spans="1:3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</row>
    <row r="828" spans="1:3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</row>
    <row r="829" spans="1:3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</row>
    <row r="830" spans="1:3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</row>
    <row r="831" spans="1:3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</row>
    <row r="832" spans="1:3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</row>
    <row r="833" spans="1:3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</row>
    <row r="834" spans="1:3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</row>
    <row r="835" spans="1:3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</row>
    <row r="836" spans="1:3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</row>
    <row r="837" spans="1:3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</row>
    <row r="838" spans="1:3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</row>
    <row r="839" spans="1:3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</row>
    <row r="840" spans="1:3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</row>
    <row r="841" spans="1:3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</row>
    <row r="842" spans="1:3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</row>
    <row r="843" spans="1:3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</row>
    <row r="844" spans="1:3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</row>
    <row r="845" spans="1:3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</row>
    <row r="846" spans="1:3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</row>
    <row r="847" spans="1:3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</row>
    <row r="848" spans="1:3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</row>
    <row r="849" spans="1:3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</row>
    <row r="850" spans="1:3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</row>
    <row r="851" spans="1:3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</row>
    <row r="852" spans="1:3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</row>
    <row r="853" spans="1:3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</row>
    <row r="854" spans="1:3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</row>
    <row r="855" spans="1:3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</row>
    <row r="856" spans="1:3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</row>
    <row r="857" spans="1:3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</row>
    <row r="858" spans="1:3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</row>
    <row r="859" spans="1:3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</row>
    <row r="860" spans="1:3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</row>
    <row r="861" spans="1:3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</row>
    <row r="862" spans="1:3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</row>
    <row r="863" spans="1:3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</row>
    <row r="864" spans="1:3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</row>
    <row r="865" spans="1:3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</row>
    <row r="866" spans="1:3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</row>
    <row r="867" spans="1:3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</row>
    <row r="868" spans="1:3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</row>
    <row r="869" spans="1:3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</row>
    <row r="870" spans="1:3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</row>
    <row r="871" spans="1:3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</row>
    <row r="872" spans="1:3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</row>
    <row r="873" spans="1:3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</row>
    <row r="874" spans="1:3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</row>
    <row r="875" spans="1:3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</row>
    <row r="876" spans="1:3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</row>
    <row r="877" spans="1:3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</row>
    <row r="878" spans="1:3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</row>
    <row r="879" spans="1:3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</row>
    <row r="880" spans="1:3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</row>
    <row r="881" spans="1:3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</row>
    <row r="882" spans="1:3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</row>
    <row r="883" spans="1:3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</row>
    <row r="884" spans="1:3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</row>
    <row r="885" spans="1:3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</row>
    <row r="886" spans="1:3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</row>
    <row r="887" spans="1:3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</row>
    <row r="888" spans="1:3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</row>
    <row r="889" spans="1:3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</row>
    <row r="890" spans="1:3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</row>
    <row r="891" spans="1:3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</row>
    <row r="892" spans="1:3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</row>
    <row r="893" spans="1:3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</row>
    <row r="894" spans="1:3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</row>
    <row r="895" spans="1:3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</row>
    <row r="896" spans="1:3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</row>
    <row r="897" spans="1:3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</row>
    <row r="898" spans="1:3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</row>
    <row r="899" spans="1:3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</row>
    <row r="900" spans="1:3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</row>
    <row r="901" spans="1:3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</row>
    <row r="902" spans="1:3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</row>
    <row r="903" spans="1:3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</row>
    <row r="904" spans="1:3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</row>
    <row r="905" spans="1:3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</row>
    <row r="906" spans="1:3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</row>
    <row r="907" spans="1:3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</row>
    <row r="908" spans="1:3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</row>
    <row r="909" spans="1:3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</row>
    <row r="910" spans="1:3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</row>
    <row r="911" spans="1:3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</row>
    <row r="912" spans="1:3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</row>
    <row r="913" spans="1:3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</row>
    <row r="914" spans="1:3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</row>
    <row r="915" spans="1:3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</row>
    <row r="916" spans="1:3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</row>
    <row r="917" spans="1:3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</row>
    <row r="918" spans="1:3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</row>
    <row r="919" spans="1:3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</row>
    <row r="920" spans="1:3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</row>
    <row r="921" spans="1:3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</row>
    <row r="922" spans="1:3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</row>
    <row r="923" spans="1:3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</row>
    <row r="924" spans="1:3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</row>
    <row r="925" spans="1:3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</row>
    <row r="926" spans="1:3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</row>
    <row r="927" spans="1:3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</row>
    <row r="928" spans="1:3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</row>
    <row r="929" spans="1:3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</row>
    <row r="930" spans="1:3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</row>
    <row r="931" spans="1:3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</row>
    <row r="932" spans="1:3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</row>
    <row r="933" spans="1:3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</row>
    <row r="934" spans="1:3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</row>
    <row r="935" spans="1:3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</row>
    <row r="936" spans="1:3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</row>
    <row r="937" spans="1:3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</row>
    <row r="938" spans="1:3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</row>
    <row r="939" spans="1:3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</row>
    <row r="940" spans="1:3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</row>
    <row r="941" spans="1:3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</row>
    <row r="942" spans="1:3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</row>
    <row r="943" spans="1:3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</row>
    <row r="944" spans="1:3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</row>
    <row r="945" spans="1:3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</row>
    <row r="946" spans="1:3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</row>
    <row r="947" spans="1:3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</row>
    <row r="948" spans="1:3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</row>
    <row r="949" spans="1:3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</row>
    <row r="950" spans="1:3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</row>
    <row r="951" spans="1:3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</row>
    <row r="952" spans="1:3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</row>
    <row r="953" spans="1:3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</row>
    <row r="954" spans="1:3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</row>
    <row r="955" spans="1:3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</row>
    <row r="956" spans="1:3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</row>
    <row r="957" spans="1:3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</row>
    <row r="958" spans="1:3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</row>
    <row r="959" spans="1:3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</row>
    <row r="960" spans="1:3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</row>
    <row r="961" spans="1:3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</row>
    <row r="962" spans="1:3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</row>
    <row r="963" spans="1:3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</row>
    <row r="964" spans="1:3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</row>
    <row r="965" spans="1:3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</row>
    <row r="966" spans="1:3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</row>
    <row r="967" spans="1:3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</row>
  </sheetData>
  <mergeCells count="13">
    <mergeCell ref="A10:A12"/>
    <mergeCell ref="B10:B12"/>
    <mergeCell ref="C10:C12"/>
    <mergeCell ref="D10:D12"/>
    <mergeCell ref="E10:E12"/>
    <mergeCell ref="L10:L11"/>
    <mergeCell ref="D8:L8"/>
    <mergeCell ref="F10:F11"/>
    <mergeCell ref="G10:G11"/>
    <mergeCell ref="H10:H11"/>
    <mergeCell ref="I10:I11"/>
    <mergeCell ref="J10:J11"/>
    <mergeCell ref="K10:K11"/>
  </mergeCells>
  <dataValidations count="5">
    <dataValidation type="decimal" operator="lessThanOrEqual" allowBlank="1" showInputMessage="1" showErrorMessage="1" prompt="max. 15" sqref="G13:G16" xr:uid="{0DBE63A7-A56F-41EB-B60B-E5C71CCB97E4}">
      <formula1>15</formula1>
    </dataValidation>
    <dataValidation type="decimal" operator="lessThanOrEqual" allowBlank="1" showInputMessage="1" showErrorMessage="1" prompt="max. 5" sqref="J13:K16" xr:uid="{1EF08645-C8DA-407B-90F8-3CE5AB683960}">
      <formula1>5</formula1>
    </dataValidation>
    <dataValidation type="decimal" operator="lessThanOrEqual" allowBlank="1" showInputMessage="1" showErrorMessage="1" prompt="max. 25" sqref="I13:I16" xr:uid="{A6BA5970-045B-4B39-9DE8-C2CB31E9BE40}">
      <formula1>25</formula1>
    </dataValidation>
    <dataValidation type="decimal" operator="lessThanOrEqual" allowBlank="1" showInputMessage="1" showErrorMessage="1" prompt="max. 40" sqref="F13:F16" xr:uid="{744978E6-24B4-4830-8661-CBAF6F1BE7DA}">
      <formula1>40</formula1>
    </dataValidation>
    <dataValidation type="decimal" operator="lessThanOrEqual" allowBlank="1" showInputMessage="1" showErrorMessage="1" prompt="max. 10" sqref="H13:H16" xr:uid="{CD13B5A6-C25B-4122-8CB5-13D765484509}">
      <formula1>10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efb4bdac49cf66264dc22ab060fb0e9f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7395c881e9bd6fc19b51daa017eebb43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59B36A0-0BAC-4D98-9754-E4FEC274F69A}"/>
</file>

<file path=customXml/itemProps2.xml><?xml version="1.0" encoding="utf-8"?>
<ds:datastoreItem xmlns:ds="http://schemas.openxmlformats.org/officeDocument/2006/customXml" ds:itemID="{71FD63EF-553E-4A6F-AF3A-7A6182E89CFF}"/>
</file>

<file path=customXml/itemProps3.xml><?xml version="1.0" encoding="utf-8"?>
<ds:datastoreItem xmlns:ds="http://schemas.openxmlformats.org/officeDocument/2006/customXml" ds:itemID="{E1174FF8-F940-4B2D-8007-DD44ADB076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experiment</vt:lpstr>
      <vt:lpstr>ČK</vt:lpstr>
      <vt:lpstr>HB</vt:lpstr>
      <vt:lpstr>JK</vt:lpstr>
      <vt:lpstr>LD</vt:lpstr>
      <vt:lpstr>LC</vt:lpstr>
      <vt:lpstr>MŠ</vt:lpstr>
      <vt:lpstr>NS</vt:lpstr>
      <vt:lpstr>OZ</vt:lpstr>
      <vt:lpstr>TCD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dcterms:created xsi:type="dcterms:W3CDTF">2013-12-06T22:03:05Z</dcterms:created>
  <dcterms:modified xsi:type="dcterms:W3CDTF">2022-11-09T08:17:30Z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