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9. jednání - září\"/>
    </mc:Choice>
  </mc:AlternateContent>
  <xr:revisionPtr revIDLastSave="0" documentId="13_ncr:1_{8EE9AEB3-6CFE-49D6-9097-DB52011A05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gitalizace a modernizace" sheetId="2" r:id="rId1"/>
    <sheet name="BK" sheetId="3" r:id="rId2"/>
    <sheet name="HB" sheetId="5" r:id="rId3"/>
    <sheet name="LC" sheetId="6" r:id="rId4"/>
    <sheet name="LG" sheetId="7" r:id="rId5"/>
    <sheet name="MŠ" sheetId="8" r:id="rId6"/>
    <sheet name="NS" sheetId="9" r:id="rId7"/>
    <sheet name="PK" sheetId="10" r:id="rId8"/>
    <sheet name="PBa" sheetId="11" r:id="rId9"/>
    <sheet name="PBi" sheetId="4" r:id="rId10"/>
  </sheets>
  <definedNames>
    <definedName name="_xlnm.Print_Area" localSheetId="0">'digitalizace a modernizace'!$A$1:$V$57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0" i="2" l="1"/>
  <c r="O71" i="2" s="1"/>
  <c r="F68" i="4"/>
  <c r="E68" i="4"/>
  <c r="F68" i="11"/>
  <c r="E68" i="11"/>
  <c r="F68" i="10"/>
  <c r="E68" i="10"/>
  <c r="F68" i="9"/>
  <c r="E68" i="9"/>
  <c r="F68" i="8"/>
  <c r="E68" i="8"/>
  <c r="F68" i="7"/>
  <c r="E68" i="7"/>
  <c r="F68" i="6"/>
  <c r="E68" i="6"/>
  <c r="F68" i="5"/>
  <c r="E68" i="5"/>
  <c r="F70" i="2"/>
  <c r="E70" i="2"/>
  <c r="F68" i="3"/>
  <c r="E68" i="3"/>
</calcChain>
</file>

<file path=xl/sharedStrings.xml><?xml version="1.0" encoding="utf-8"?>
<sst xmlns="http://schemas.openxmlformats.org/spreadsheetml/2006/main" count="2751" uniqueCount="210">
  <si>
    <t>evidenční číslo projektu</t>
  </si>
  <si>
    <t>název žadatele</t>
  </si>
  <si>
    <t>požadovaná podpora</t>
  </si>
  <si>
    <t>Kredit žadatele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</si>
  <si>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</si>
  <si>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</si>
  <si>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</si>
  <si>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</si>
  <si>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</si>
  <si>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</si>
  <si>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</si>
  <si>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</si>
  <si>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</si>
  <si>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</si>
  <si>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</si>
  <si>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</si>
  <si>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</si>
  <si>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</si>
  <si>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</si>
  <si>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</si>
  <si>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</si>
  <si>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</si>
  <si>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</si>
  <si>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1. zachování maximálního počtu kin prostřednictvím jejich digitalizace</t>
  </si>
  <si>
    <t>2. zvýšení dostupnosti diverzifikovaného audiovizuálního obsahu</t>
  </si>
  <si>
    <t>3. zvýšení diváckého komfortu, vybavení kin a zlepšení služeb pro diváky</t>
  </si>
  <si>
    <t>Technická a organizační kvalita projektu</t>
  </si>
  <si>
    <t>Přínos projektu</t>
  </si>
  <si>
    <t>Realizační strategie</t>
  </si>
  <si>
    <t>Digitalizace a modernizace kin</t>
  </si>
  <si>
    <t>investiční dotace</t>
  </si>
  <si>
    <r>
      <t>Dotační okruh:</t>
    </r>
    <r>
      <rPr>
        <sz val="9.5"/>
        <color theme="1"/>
        <rFont val="Arial"/>
        <family val="2"/>
        <charset val="238"/>
      </rPr>
      <t xml:space="preserve"> 4. projekt v oblasti technického rozvoje a modernizace kinematografie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</si>
  <si>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</si>
  <si>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 xml:space="preserve">Podpora je určena pro projekty digitalizace kin dle standardu DCI, pro projekty modernizace kin, pro projekty obnovy digitální technologie (tzn. obnova technologie DCI standardu) a pro projekty digitalizace kin mimo standard DCI (tzv. e-cinema). Podpora není určena pro jiné stavební úpravy budovy kina (např. oprava střechy, fasády, osvětlení apod.).
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</si>
  <si>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2023-4-1-21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</si>
  <si>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26. 5. 2023-26. 6. 2023
</t>
    </r>
  </si>
  <si>
    <r>
      <t xml:space="preserve">Finanční alokace: </t>
    </r>
    <r>
      <rPr>
        <sz val="9.5"/>
        <rFont val="Arial"/>
        <family val="2"/>
        <charset val="238"/>
      </rPr>
      <t>11 400 000 Kč</t>
    </r>
  </si>
  <si>
    <t>typ projektu</t>
  </si>
  <si>
    <t>K3 Bohumín, příspěvková organizace</t>
  </si>
  <si>
    <t>Redigitalizace kina K3 Bohumín podle standardu DCI</t>
  </si>
  <si>
    <t>Obnova DCI</t>
  </si>
  <si>
    <t>ne</t>
  </si>
  <si>
    <t>Premier Cinemas Czech s.r.o.</t>
  </si>
  <si>
    <t>Obnova DCI technologie Teplice</t>
  </si>
  <si>
    <t>Modernizace kinosálu Olomouc</t>
  </si>
  <si>
    <t>Modernizace</t>
  </si>
  <si>
    <t>Dům kultury v Kroměříži p.o.</t>
  </si>
  <si>
    <t>Obnova projekční DCI  technologie v kině Nadsklepí</t>
  </si>
  <si>
    <t>ano</t>
  </si>
  <si>
    <t>Dům kultury Uherský Brod P.O.</t>
  </si>
  <si>
    <t>Modernizace Kina Máj Uherský Brod- výměna promítacího zařízení</t>
  </si>
  <si>
    <t>DCI Kino Olomouc s.r.o.</t>
  </si>
  <si>
    <t>Modernizace kina Metropol</t>
  </si>
  <si>
    <t>Dům kultury Hodonín P.O.</t>
  </si>
  <si>
    <t>Navýšení kapacity diskového pole v kině Svět Hodonín</t>
  </si>
  <si>
    <t>Městská knihovna Most, p. o.</t>
  </si>
  <si>
    <t>Redigitalizace kina Kosmos</t>
  </si>
  <si>
    <t>Město Slaný</t>
  </si>
  <si>
    <t>Modernizace areálu letního kina ve Slaném</t>
  </si>
  <si>
    <t>Město Pelhřimov</t>
  </si>
  <si>
    <t>Redigitalizace kina Vesmír Pelhřimov</t>
  </si>
  <si>
    <t>SMO, Mob Ostrava-Jih</t>
  </si>
  <si>
    <t>Redigitalizace kina Luna</t>
  </si>
  <si>
    <t>Město Březnice</t>
  </si>
  <si>
    <t>Digitalizace kina v Březnici</t>
  </si>
  <si>
    <t xml:space="preserve">Digitalizace </t>
  </si>
  <si>
    <t>Město Moravská Třebová</t>
  </si>
  <si>
    <t>Obnova digitální technologie kina Moravská Třebová</t>
  </si>
  <si>
    <t>Město Světlá nad Sázavou</t>
  </si>
  <si>
    <t>Modernizace kina ve Světlé nad Sázavou 2023</t>
  </si>
  <si>
    <t>Město Lanškroun</t>
  </si>
  <si>
    <t>Obnova projekční DCI technologie Kina Lanškroun</t>
  </si>
  <si>
    <t>Kulturní centrum Turnov, s.r.o.</t>
  </si>
  <si>
    <t>Modernizace kina Sféra Turnov</t>
  </si>
  <si>
    <t>Dusíkovo divadlo Čáslav s.r.o.</t>
  </si>
  <si>
    <t>Modernizace Kina Miloše Formana v Čáslavi - 2. etapa</t>
  </si>
  <si>
    <t>Městské informační a kulturní středisko Krnov</t>
  </si>
  <si>
    <t>Redigitalizace kina Mír 70 Krnov</t>
  </si>
  <si>
    <t>Psychiatrická nemocnice Bohnice, státní příspěvková organizace</t>
  </si>
  <si>
    <t>Modernizace hlediště Kina v Divadle Za plotem</t>
  </si>
  <si>
    <t>Město Hořice</t>
  </si>
  <si>
    <t>Modernizace Biografu Na Špici v Hořicích</t>
  </si>
  <si>
    <t>Statutární město Chomutov</t>
  </si>
  <si>
    <t>DCI Server 4K kino Svět Chomutov</t>
  </si>
  <si>
    <t>Kulturní a společenské středisko Chdov s.r.o.</t>
  </si>
  <si>
    <t>Filmová akademie Miroslava Ondříčka v Písku, o.p.s.</t>
  </si>
  <si>
    <t>Modernizace kina FAMO v Písku</t>
  </si>
  <si>
    <t>Město Poděbrady</t>
  </si>
  <si>
    <t>Výměna DCI serveru, Zámecký biograf Poděbrady</t>
  </si>
  <si>
    <t>Golden Apple Cinema a.s.</t>
  </si>
  <si>
    <t>Výměna sedáků sál č. 1</t>
  </si>
  <si>
    <t>Městské kulturní středisko Kyjov, příspěvková organizace města Kyjova</t>
  </si>
  <si>
    <t>Výměna audio systému v kině Panorama Kyjov</t>
  </si>
  <si>
    <t>Kulturní a komunitní centrum Přeštice</t>
  </si>
  <si>
    <t>Modernizace kina Přeštice  4. fáze</t>
  </si>
  <si>
    <t>Sdružený klub Rabštejn z.s.p.o.</t>
  </si>
  <si>
    <t>Digitalizace Letního kina Rabštejn s celoročním využitím techniky</t>
  </si>
  <si>
    <t>Digitalizace DCI</t>
  </si>
  <si>
    <t>Kino Modřany s.r.o.</t>
  </si>
  <si>
    <t>Výměna zvukového procesoru v Modřanském biografu</t>
  </si>
  <si>
    <t>Městský kultruní podnik - FIDIKO Žamberk p.o.</t>
  </si>
  <si>
    <t>Modernizace obrazového a zvukového řetězce kina Žamberk</t>
  </si>
  <si>
    <t>Klub Na Střelnici, p. o.</t>
  </si>
  <si>
    <t>Teleskopické hlediště s elektrickým ovládáním</t>
  </si>
  <si>
    <t>Město Sušice</t>
  </si>
  <si>
    <t>Modernizace kina Sušice - obnova projekční technologie</t>
  </si>
  <si>
    <t>Národní filmový archiv</t>
  </si>
  <si>
    <t>Titulkovací projektor pro kino Ponrepo</t>
  </si>
  <si>
    <t>Město Břeclav</t>
  </si>
  <si>
    <t>Modernizace Kina Koruna</t>
  </si>
  <si>
    <t>Obnova projekční DCI technologie Kina Koruna</t>
  </si>
  <si>
    <t>Město Šumperk</t>
  </si>
  <si>
    <t>Digitalizace malého sálu kina Oko Šumperk dle standardu DCI</t>
  </si>
  <si>
    <t>Modernizace hlediště malého sálu kina Oko Šumperk</t>
  </si>
  <si>
    <t>Městské kulturní středisko Dobřany P.O.</t>
  </si>
  <si>
    <t>Obnova projekční technologie kina Káčko Dobřany</t>
  </si>
  <si>
    <t>Jan Turinský</t>
  </si>
  <si>
    <t>Kino Kafé České Budějovice digitalizace DCI</t>
  </si>
  <si>
    <t>Kino Kafé České Budějovice modernizace</t>
  </si>
  <si>
    <t>Centrum kultury a vzdělávání Moravská Ostrava P.O.</t>
  </si>
  <si>
    <t>Modernizace zvuku a projekčního plátna v Minikině Ostrava</t>
  </si>
  <si>
    <t>Statutární město Karlovy Vary</t>
  </si>
  <si>
    <t>Modernizace kina Čas v Karlových Varech</t>
  </si>
  <si>
    <t>Volyňská kultura P.O.</t>
  </si>
  <si>
    <t>Nové sezení v Kině Volyně</t>
  </si>
  <si>
    <t>Město Jánské Lázně</t>
  </si>
  <si>
    <t>Výměna kinoserveru v kině Vlast Jánské Lázně</t>
  </si>
  <si>
    <t>Obnova DCI technologie kina Sféra Turnov</t>
  </si>
  <si>
    <t>Městská kina Uherské Hradiště P.O.</t>
  </si>
  <si>
    <t>Modernizace projekční plochy kina Hvězda a souvisejících prvků</t>
  </si>
  <si>
    <t>SPRÁVA DOMŮ s.r.o.</t>
  </si>
  <si>
    <t>Výměna maskovací opony v Biografu Kotva</t>
  </si>
  <si>
    <t>Film Europe s.r.o.</t>
  </si>
  <si>
    <t>Titulkovací zařízení pro kino Edison Filmhub</t>
  </si>
  <si>
    <t>Městské kulturní středisko Havířov</t>
  </si>
  <si>
    <t>Obnova DCI Kino Centrum Havířov</t>
  </si>
  <si>
    <t>Klub kultury Nadpajedla p.o.</t>
  </si>
  <si>
    <t>Výměna audio procesoru v Kině Napajedla</t>
  </si>
  <si>
    <t>Městské kulturní středisko Vimperk</t>
  </si>
  <si>
    <t>Digitalizace a automatizace kina Šumava dle standartu DCI</t>
  </si>
  <si>
    <t>Městské kulturní a informační středisko v Humpolci</t>
  </si>
  <si>
    <t>Částečná obnova zvukového řetězce Kina Humpolec</t>
  </si>
  <si>
    <t>Redigitalizace Kina Humpolec</t>
  </si>
  <si>
    <t>Centrální kino s.r.o.</t>
  </si>
  <si>
    <t>Bio Central – Sedačky 2023</t>
  </si>
  <si>
    <t>Atlas Cinema s.r.o.</t>
  </si>
  <si>
    <t>Kino Atlas 4K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</si>
  <si>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2025</t>
    </r>
  </si>
  <si>
    <t>5985/2023</t>
  </si>
  <si>
    <t>5959/2023</t>
  </si>
  <si>
    <t>5961/2023</t>
  </si>
  <si>
    <t>5962/2023</t>
  </si>
  <si>
    <t>5963/2023</t>
  </si>
  <si>
    <t>5966/2023</t>
  </si>
  <si>
    <t>5967/2023</t>
  </si>
  <si>
    <t>5968/2023</t>
  </si>
  <si>
    <t>5969/2023</t>
  </si>
  <si>
    <t>5970/2023</t>
  </si>
  <si>
    <t>5972/2023</t>
  </si>
  <si>
    <t>5973/2023</t>
  </si>
  <si>
    <t>5974/2023</t>
  </si>
  <si>
    <t>5975/2023</t>
  </si>
  <si>
    <t>5976/2023</t>
  </si>
  <si>
    <t>5977/2023</t>
  </si>
  <si>
    <t>5978/2023</t>
  </si>
  <si>
    <t>5979/2023</t>
  </si>
  <si>
    <t>5981/2023</t>
  </si>
  <si>
    <t>5983/2023</t>
  </si>
  <si>
    <t>5986/2023</t>
  </si>
  <si>
    <t>5987/2023</t>
  </si>
  <si>
    <t>5988/2023</t>
  </si>
  <si>
    <t>5989/2023</t>
  </si>
  <si>
    <t>5990/2023</t>
  </si>
  <si>
    <t>5992/2023</t>
  </si>
  <si>
    <t>5993/2023</t>
  </si>
  <si>
    <t>5994/2023</t>
  </si>
  <si>
    <t>5995/2023</t>
  </si>
  <si>
    <t>5996/2023</t>
  </si>
  <si>
    <t>5997/2023</t>
  </si>
  <si>
    <t>6007/2023</t>
  </si>
  <si>
    <t>6008/2023</t>
  </si>
  <si>
    <t>6009/2023</t>
  </si>
  <si>
    <t>6010/2023</t>
  </si>
  <si>
    <t>6011/2023</t>
  </si>
  <si>
    <t>6012/2023</t>
  </si>
  <si>
    <t>6013/2023</t>
  </si>
  <si>
    <t>6015/2023</t>
  </si>
  <si>
    <t>6016/2023</t>
  </si>
  <si>
    <t>6018/2023</t>
  </si>
  <si>
    <t>6019/2023</t>
  </si>
  <si>
    <t>6032/2023</t>
  </si>
  <si>
    <t>6033/2023</t>
  </si>
  <si>
    <t>6034/2023</t>
  </si>
  <si>
    <t>6035/2023</t>
  </si>
  <si>
    <t>6036/2023</t>
  </si>
  <si>
    <t>6038/2023</t>
  </si>
  <si>
    <t>6039/2023</t>
  </si>
  <si>
    <t>6040/2023</t>
  </si>
  <si>
    <t>6060/2023</t>
  </si>
  <si>
    <t>6061/2023</t>
  </si>
  <si>
    <t>6062/2023</t>
  </si>
  <si>
    <t>6063/2023</t>
  </si>
  <si>
    <t>6064/2023</t>
  </si>
  <si>
    <t>bodové hodnocení Rada</t>
  </si>
  <si>
    <t>výše podpory</t>
  </si>
  <si>
    <t>80%</t>
  </si>
  <si>
    <t>50%</t>
  </si>
  <si>
    <t>31.12.2024</t>
  </si>
  <si>
    <t>31.3.2024</t>
  </si>
  <si>
    <t xml:space="preserve">Projekty výzvy budou na základě usnesení č. 155/2023 hrazeny ze státní dotace 2023.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</si>
</sst>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0" fontId="3" fillId="2" borderId="1" xfId="0" applyFont="1" applyFill="1" applyBorder="1"/>
    <xf numFmtId="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wrapText="1"/>
    </xf>
    <xf numFmtId="14" fontId="3" fillId="2" borderId="3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9" fontId="3" fillId="2" borderId="6" xfId="0" applyNumberFormat="1" applyFont="1" applyFill="1" applyBorder="1" applyAlignment="1">
      <alignment horizontal="center"/>
    </xf>
    <xf numFmtId="14" fontId="3" fillId="2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49" fontId="3" fillId="2" borderId="6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6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left" vertical="top" wrapText="1"/>
    </xf>
    <xf numFmtId="2" fontId="1" fillId="2" borderId="7" xfId="0" applyNumberFormat="1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71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5" width="15" style="2" customWidth="1"/>
    <col min="16" max="16" width="14.109375" style="2" bestFit="1" customWidth="1"/>
    <col min="17" max="18" width="9.33203125" style="2" customWidth="1"/>
    <col min="19" max="20" width="10.33203125" style="2" customWidth="1"/>
    <col min="21" max="21" width="15.6640625" style="2" customWidth="1"/>
    <col min="22" max="22" width="15" style="2" customWidth="1"/>
    <col min="23" max="16384" width="9.109375" style="2"/>
  </cols>
  <sheetData>
    <row r="1" spans="1:84" ht="38.25" customHeight="1" x14ac:dyDescent="0.3">
      <c r="A1" s="1" t="s">
        <v>29</v>
      </c>
    </row>
    <row r="2" spans="1:84" ht="12.6" x14ac:dyDescent="0.3">
      <c r="A2" s="16" t="s">
        <v>34</v>
      </c>
      <c r="D2" s="16" t="s">
        <v>18</v>
      </c>
    </row>
    <row r="3" spans="1:84" ht="12.6" x14ac:dyDescent="0.3">
      <c r="A3" s="16" t="s">
        <v>31</v>
      </c>
      <c r="D3" s="2" t="s">
        <v>23</v>
      </c>
    </row>
    <row r="4" spans="1:84" ht="12.6" x14ac:dyDescent="0.3">
      <c r="A4" s="16" t="s">
        <v>35</v>
      </c>
      <c r="D4" s="2" t="s">
        <v>24</v>
      </c>
    </row>
    <row r="5" spans="1:84" ht="12.6" x14ac:dyDescent="0.3">
      <c r="A5" s="16" t="s">
        <v>36</v>
      </c>
      <c r="D5" s="2" t="s">
        <v>25</v>
      </c>
    </row>
    <row r="6" spans="1:84" ht="12.6" x14ac:dyDescent="0.3">
      <c r="A6" s="16" t="s">
        <v>147</v>
      </c>
    </row>
    <row r="7" spans="1:84" ht="12.6" x14ac:dyDescent="0.3">
      <c r="A7" s="18" t="s">
        <v>32</v>
      </c>
      <c r="D7" s="16" t="s">
        <v>19</v>
      </c>
    </row>
    <row r="8" spans="1:8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84" x14ac:dyDescent="0.3"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84" ht="12.6" x14ac:dyDescent="0.3">
      <c r="A10" s="3"/>
      <c r="D10" s="40" t="s">
        <v>209</v>
      </c>
      <c r="E10" s="40"/>
      <c r="F10" s="40"/>
      <c r="G10" s="40"/>
      <c r="H10" s="40"/>
      <c r="I10" s="40"/>
      <c r="J10" s="40"/>
      <c r="K10" s="40"/>
      <c r="L10" s="40"/>
      <c r="M10" s="40"/>
    </row>
    <row r="11" spans="1:84" ht="12.6" x14ac:dyDescent="0.3">
      <c r="A11" s="3"/>
      <c r="D11" s="30"/>
    </row>
    <row r="12" spans="1:84" ht="26.4" customHeight="1" x14ac:dyDescent="0.3">
      <c r="A12" s="41" t="s">
        <v>0</v>
      </c>
      <c r="B12" s="41" t="s">
        <v>1</v>
      </c>
      <c r="C12" s="41" t="s">
        <v>13</v>
      </c>
      <c r="D12" s="19" t="s">
        <v>37</v>
      </c>
      <c r="E12" s="41" t="s">
        <v>11</v>
      </c>
      <c r="F12" s="43" t="s">
        <v>2</v>
      </c>
      <c r="G12" s="41" t="s">
        <v>26</v>
      </c>
      <c r="H12" s="41" t="s">
        <v>12</v>
      </c>
      <c r="I12" s="41" t="s">
        <v>27</v>
      </c>
      <c r="J12" s="41" t="s">
        <v>21</v>
      </c>
      <c r="K12" s="41" t="s">
        <v>22</v>
      </c>
      <c r="L12" s="41" t="s">
        <v>28</v>
      </c>
      <c r="M12" s="41" t="s">
        <v>3</v>
      </c>
      <c r="N12" s="41" t="s">
        <v>203</v>
      </c>
      <c r="O12" s="41" t="s">
        <v>204</v>
      </c>
      <c r="P12" s="41" t="s">
        <v>4</v>
      </c>
      <c r="Q12" s="41" t="s">
        <v>5</v>
      </c>
      <c r="R12" s="41" t="s">
        <v>6</v>
      </c>
      <c r="S12" s="41" t="s">
        <v>7</v>
      </c>
      <c r="T12" s="41" t="s">
        <v>8</v>
      </c>
      <c r="U12" s="41" t="s">
        <v>9</v>
      </c>
      <c r="V12" s="41" t="s">
        <v>10</v>
      </c>
    </row>
    <row r="13" spans="1:84" ht="59.4" customHeight="1" x14ac:dyDescent="0.3">
      <c r="A13" s="46"/>
      <c r="B13" s="46"/>
      <c r="C13" s="46"/>
      <c r="D13" s="20"/>
      <c r="E13" s="46"/>
      <c r="F13" s="44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84" ht="28.95" customHeight="1" x14ac:dyDescent="0.3">
      <c r="A14" s="42"/>
      <c r="B14" s="42"/>
      <c r="C14" s="42"/>
      <c r="D14" s="21"/>
      <c r="E14" s="42"/>
      <c r="F14" s="45"/>
      <c r="G14" s="17" t="s">
        <v>20</v>
      </c>
      <c r="H14" s="17" t="s">
        <v>15</v>
      </c>
      <c r="I14" s="17" t="s">
        <v>15</v>
      </c>
      <c r="J14" s="17" t="s">
        <v>16</v>
      </c>
      <c r="K14" s="17" t="s">
        <v>17</v>
      </c>
      <c r="L14" s="17" t="s">
        <v>17</v>
      </c>
      <c r="M14" s="17" t="s">
        <v>16</v>
      </c>
      <c r="N14" s="17"/>
      <c r="O14" s="17"/>
      <c r="P14" s="17"/>
      <c r="Q14" s="19"/>
      <c r="R14" s="19"/>
      <c r="S14" s="19"/>
      <c r="T14" s="19"/>
      <c r="U14" s="19"/>
      <c r="V14" s="17"/>
    </row>
    <row r="15" spans="1:84" s="4" customFormat="1" ht="12.75" customHeight="1" x14ac:dyDescent="0.2">
      <c r="A15" s="5" t="s">
        <v>183</v>
      </c>
      <c r="B15" s="4" t="s">
        <v>111</v>
      </c>
      <c r="C15" s="11" t="s">
        <v>112</v>
      </c>
      <c r="D15" s="11" t="s">
        <v>97</v>
      </c>
      <c r="E15" s="24">
        <v>2926434</v>
      </c>
      <c r="F15" s="24">
        <v>500000</v>
      </c>
      <c r="G15" s="7">
        <v>40</v>
      </c>
      <c r="H15" s="7">
        <v>13</v>
      </c>
      <c r="I15" s="7">
        <v>15</v>
      </c>
      <c r="J15" s="7">
        <v>5</v>
      </c>
      <c r="K15" s="7">
        <v>9</v>
      </c>
      <c r="L15" s="7">
        <v>10</v>
      </c>
      <c r="M15" s="7">
        <v>5</v>
      </c>
      <c r="N15" s="7">
        <v>97</v>
      </c>
      <c r="O15" s="32">
        <v>500000</v>
      </c>
      <c r="P15" s="8" t="s">
        <v>30</v>
      </c>
      <c r="Q15" s="10" t="s">
        <v>48</v>
      </c>
      <c r="R15" s="35" t="s">
        <v>48</v>
      </c>
      <c r="S15" s="9">
        <v>0.8</v>
      </c>
      <c r="T15" s="35" t="s">
        <v>205</v>
      </c>
      <c r="U15" s="23">
        <v>45504</v>
      </c>
      <c r="V15" s="23">
        <v>45504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4" customFormat="1" ht="12.75" customHeight="1" x14ac:dyDescent="0.2">
      <c r="A16" s="5" t="s">
        <v>154</v>
      </c>
      <c r="B16" s="4" t="s">
        <v>51</v>
      </c>
      <c r="C16" s="6" t="s">
        <v>52</v>
      </c>
      <c r="D16" s="6" t="s">
        <v>45</v>
      </c>
      <c r="E16" s="22">
        <v>1084317</v>
      </c>
      <c r="F16" s="22">
        <v>700000</v>
      </c>
      <c r="G16" s="7">
        <v>39</v>
      </c>
      <c r="H16" s="7">
        <v>13</v>
      </c>
      <c r="I16" s="7">
        <v>15</v>
      </c>
      <c r="J16" s="7">
        <v>5</v>
      </c>
      <c r="K16" s="7">
        <v>9</v>
      </c>
      <c r="L16" s="7">
        <v>10</v>
      </c>
      <c r="M16" s="7">
        <v>5</v>
      </c>
      <c r="N16" s="7">
        <v>96</v>
      </c>
      <c r="O16" s="32">
        <v>700000</v>
      </c>
      <c r="P16" s="8" t="s">
        <v>30</v>
      </c>
      <c r="Q16" s="10" t="s">
        <v>48</v>
      </c>
      <c r="R16" s="35" t="s">
        <v>48</v>
      </c>
      <c r="S16" s="9">
        <v>0.65</v>
      </c>
      <c r="T16" s="35" t="s">
        <v>205</v>
      </c>
      <c r="U16" s="23">
        <v>45657</v>
      </c>
      <c r="V16" s="23">
        <v>45657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4" customFormat="1" ht="12.75" customHeight="1" x14ac:dyDescent="0.2">
      <c r="A17" s="5" t="s">
        <v>160</v>
      </c>
      <c r="B17" s="4" t="s">
        <v>63</v>
      </c>
      <c r="C17" s="6" t="s">
        <v>64</v>
      </c>
      <c r="D17" s="6" t="s">
        <v>65</v>
      </c>
      <c r="E17" s="22">
        <v>1414393.2</v>
      </c>
      <c r="F17" s="22">
        <v>707000</v>
      </c>
      <c r="G17" s="7">
        <v>39</v>
      </c>
      <c r="H17" s="7">
        <v>13</v>
      </c>
      <c r="I17" s="7">
        <v>15</v>
      </c>
      <c r="J17" s="7">
        <v>5</v>
      </c>
      <c r="K17" s="7">
        <v>9</v>
      </c>
      <c r="L17" s="7">
        <v>10</v>
      </c>
      <c r="M17" s="7">
        <v>5</v>
      </c>
      <c r="N17" s="7">
        <v>96</v>
      </c>
      <c r="O17" s="32">
        <v>500000</v>
      </c>
      <c r="P17" s="8" t="s">
        <v>30</v>
      </c>
      <c r="Q17" s="10" t="s">
        <v>48</v>
      </c>
      <c r="R17" s="35" t="s">
        <v>48</v>
      </c>
      <c r="S17" s="9">
        <v>0.8</v>
      </c>
      <c r="T17" s="35" t="s">
        <v>205</v>
      </c>
      <c r="U17" s="23">
        <v>45657</v>
      </c>
      <c r="V17" s="23">
        <v>45657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4" customFormat="1" ht="12.75" customHeight="1" x14ac:dyDescent="0.2">
      <c r="A18" s="5" t="s">
        <v>162</v>
      </c>
      <c r="B18" s="4" t="s">
        <v>68</v>
      </c>
      <c r="C18" s="6" t="s">
        <v>69</v>
      </c>
      <c r="D18" s="6" t="s">
        <v>45</v>
      </c>
      <c r="E18" s="22">
        <v>844141</v>
      </c>
      <c r="F18" s="22">
        <v>422070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32">
        <v>400000</v>
      </c>
      <c r="P18" s="8" t="s">
        <v>30</v>
      </c>
      <c r="Q18" s="10" t="s">
        <v>41</v>
      </c>
      <c r="R18" s="35" t="s">
        <v>48</v>
      </c>
      <c r="S18" s="9">
        <v>0.8</v>
      </c>
      <c r="T18" s="35" t="s">
        <v>205</v>
      </c>
      <c r="U18" s="23">
        <v>45291</v>
      </c>
      <c r="V18" s="23">
        <v>45291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4" customFormat="1" ht="12.75" customHeight="1" x14ac:dyDescent="0.2">
      <c r="A19" s="5" t="s">
        <v>167</v>
      </c>
      <c r="B19" s="4" t="s">
        <v>78</v>
      </c>
      <c r="C19" s="6" t="s">
        <v>79</v>
      </c>
      <c r="D19" s="6" t="s">
        <v>45</v>
      </c>
      <c r="E19" s="22">
        <v>2916276</v>
      </c>
      <c r="F19" s="22">
        <v>700000</v>
      </c>
      <c r="G19" s="7">
        <v>39</v>
      </c>
      <c r="H19" s="7">
        <v>13</v>
      </c>
      <c r="I19" s="7">
        <v>15</v>
      </c>
      <c r="J19" s="7">
        <v>5</v>
      </c>
      <c r="K19" s="7">
        <v>9</v>
      </c>
      <c r="L19" s="7">
        <v>10</v>
      </c>
      <c r="M19" s="7">
        <v>5</v>
      </c>
      <c r="N19" s="7">
        <v>96</v>
      </c>
      <c r="O19" s="32">
        <v>700000</v>
      </c>
      <c r="P19" s="8" t="s">
        <v>30</v>
      </c>
      <c r="Q19" s="10" t="s">
        <v>48</v>
      </c>
      <c r="R19" s="35" t="s">
        <v>48</v>
      </c>
      <c r="S19" s="9">
        <v>0.66</v>
      </c>
      <c r="T19" s="35" t="s">
        <v>205</v>
      </c>
      <c r="U19" s="23">
        <v>45688</v>
      </c>
      <c r="V19" s="23">
        <v>45688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x14ac:dyDescent="0.2">
      <c r="A20" s="12" t="s">
        <v>174</v>
      </c>
      <c r="B20" s="4" t="s">
        <v>93</v>
      </c>
      <c r="C20" s="12" t="s">
        <v>94</v>
      </c>
      <c r="D20" s="12" t="s">
        <v>45</v>
      </c>
      <c r="E20" s="24">
        <v>493517</v>
      </c>
      <c r="F20" s="24">
        <v>300000</v>
      </c>
      <c r="G20" s="7">
        <v>39</v>
      </c>
      <c r="H20" s="7">
        <v>13</v>
      </c>
      <c r="I20" s="7">
        <v>15</v>
      </c>
      <c r="J20" s="7">
        <v>5</v>
      </c>
      <c r="K20" s="7">
        <v>9</v>
      </c>
      <c r="L20" s="7">
        <v>10</v>
      </c>
      <c r="M20" s="7">
        <v>5</v>
      </c>
      <c r="N20" s="7">
        <v>96</v>
      </c>
      <c r="O20" s="33">
        <v>245000</v>
      </c>
      <c r="P20" s="8" t="s">
        <v>30</v>
      </c>
      <c r="Q20" s="25" t="s">
        <v>48</v>
      </c>
      <c r="R20" s="35" t="s">
        <v>48</v>
      </c>
      <c r="S20" s="9">
        <v>0.8</v>
      </c>
      <c r="T20" s="35" t="s">
        <v>205</v>
      </c>
      <c r="U20" s="23">
        <v>45688</v>
      </c>
      <c r="V20" s="23">
        <v>45688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 x14ac:dyDescent="0.2">
      <c r="A21" s="5" t="s">
        <v>202</v>
      </c>
      <c r="B21" s="4" t="s">
        <v>145</v>
      </c>
      <c r="C21" s="11" t="s">
        <v>146</v>
      </c>
      <c r="D21" s="11" t="s">
        <v>97</v>
      </c>
      <c r="E21" s="24">
        <v>2200000</v>
      </c>
      <c r="F21" s="24">
        <v>500000</v>
      </c>
      <c r="G21" s="7">
        <v>39</v>
      </c>
      <c r="H21" s="7">
        <v>13</v>
      </c>
      <c r="I21" s="7">
        <v>15</v>
      </c>
      <c r="J21" s="7">
        <v>5</v>
      </c>
      <c r="K21" s="7">
        <v>9</v>
      </c>
      <c r="L21" s="7">
        <v>10</v>
      </c>
      <c r="M21" s="7">
        <v>5</v>
      </c>
      <c r="N21" s="7">
        <v>96</v>
      </c>
      <c r="O21" s="32">
        <v>500000</v>
      </c>
      <c r="P21" s="8" t="s">
        <v>30</v>
      </c>
      <c r="Q21" s="10" t="s">
        <v>48</v>
      </c>
      <c r="R21" s="35" t="s">
        <v>48</v>
      </c>
      <c r="S21" s="9">
        <v>0.59</v>
      </c>
      <c r="T21" s="35" t="s">
        <v>205</v>
      </c>
      <c r="U21" s="23">
        <v>45657</v>
      </c>
      <c r="V21" s="23">
        <v>45657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ht="12.75" customHeight="1" x14ac:dyDescent="0.2">
      <c r="A22" s="5" t="s">
        <v>184</v>
      </c>
      <c r="B22" s="4" t="s">
        <v>111</v>
      </c>
      <c r="C22" s="11" t="s">
        <v>113</v>
      </c>
      <c r="D22" s="11" t="s">
        <v>45</v>
      </c>
      <c r="E22" s="24">
        <v>1472069</v>
      </c>
      <c r="F22" s="24">
        <v>700000</v>
      </c>
      <c r="G22" s="7">
        <v>39</v>
      </c>
      <c r="H22" s="7">
        <v>13</v>
      </c>
      <c r="I22" s="7">
        <v>15</v>
      </c>
      <c r="J22" s="7">
        <v>5</v>
      </c>
      <c r="K22" s="7">
        <v>8</v>
      </c>
      <c r="L22" s="7">
        <v>10</v>
      </c>
      <c r="M22" s="7">
        <v>5</v>
      </c>
      <c r="N22" s="7">
        <v>95</v>
      </c>
      <c r="O22" s="32">
        <v>600000</v>
      </c>
      <c r="P22" s="8" t="s">
        <v>30</v>
      </c>
      <c r="Q22" s="10" t="s">
        <v>48</v>
      </c>
      <c r="R22" s="35" t="s">
        <v>48</v>
      </c>
      <c r="S22" s="9">
        <v>0.8</v>
      </c>
      <c r="T22" s="35" t="s">
        <v>205</v>
      </c>
      <c r="U22" s="23">
        <v>45504</v>
      </c>
      <c r="V22" s="23">
        <v>45504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3.5" customHeight="1" x14ac:dyDescent="0.2">
      <c r="A23" s="12" t="s">
        <v>172</v>
      </c>
      <c r="B23" s="4" t="s">
        <v>89</v>
      </c>
      <c r="C23" s="12" t="s">
        <v>90</v>
      </c>
      <c r="D23" s="12" t="s">
        <v>45</v>
      </c>
      <c r="E23" s="24">
        <v>1440000</v>
      </c>
      <c r="F23" s="24">
        <v>700000</v>
      </c>
      <c r="G23" s="7">
        <v>39</v>
      </c>
      <c r="H23" s="7">
        <v>13</v>
      </c>
      <c r="I23" s="7">
        <v>13</v>
      </c>
      <c r="J23" s="7">
        <v>5</v>
      </c>
      <c r="K23" s="7">
        <v>9</v>
      </c>
      <c r="L23" s="7">
        <v>10</v>
      </c>
      <c r="M23" s="7">
        <v>5</v>
      </c>
      <c r="N23" s="7">
        <v>94</v>
      </c>
      <c r="O23" s="32">
        <v>700000</v>
      </c>
      <c r="P23" s="8" t="s">
        <v>30</v>
      </c>
      <c r="Q23" s="25" t="s">
        <v>48</v>
      </c>
      <c r="R23" s="35" t="s">
        <v>48</v>
      </c>
      <c r="S23" s="9">
        <v>0.78</v>
      </c>
      <c r="T23" s="35" t="s">
        <v>205</v>
      </c>
      <c r="U23" s="23">
        <v>45565</v>
      </c>
      <c r="V23" s="23">
        <v>45565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 ht="12.75" customHeight="1" x14ac:dyDescent="0.2">
      <c r="A24" s="12" t="s">
        <v>175</v>
      </c>
      <c r="B24" s="4" t="s">
        <v>95</v>
      </c>
      <c r="C24" s="12" t="s">
        <v>96</v>
      </c>
      <c r="D24" s="12" t="s">
        <v>97</v>
      </c>
      <c r="E24" s="24">
        <v>852200</v>
      </c>
      <c r="F24" s="24">
        <v>392000</v>
      </c>
      <c r="G24" s="7">
        <v>39</v>
      </c>
      <c r="H24" s="7">
        <v>13</v>
      </c>
      <c r="I24" s="7">
        <v>15</v>
      </c>
      <c r="J24" s="7">
        <v>4</v>
      </c>
      <c r="K24" s="7">
        <v>8</v>
      </c>
      <c r="L24" s="7">
        <v>10</v>
      </c>
      <c r="M24" s="7">
        <v>5</v>
      </c>
      <c r="N24" s="7">
        <v>94</v>
      </c>
      <c r="O24" s="32">
        <v>350000</v>
      </c>
      <c r="P24" s="8" t="s">
        <v>30</v>
      </c>
      <c r="Q24" s="25" t="s">
        <v>41</v>
      </c>
      <c r="R24" s="35" t="s">
        <v>48</v>
      </c>
      <c r="S24" s="9">
        <v>0.46</v>
      </c>
      <c r="T24" s="35" t="s">
        <v>205</v>
      </c>
      <c r="U24" s="23">
        <v>45688</v>
      </c>
      <c r="V24" s="23">
        <v>45688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2.75" customHeight="1" x14ac:dyDescent="0.2">
      <c r="A25" s="5" t="s">
        <v>177</v>
      </c>
      <c r="B25" s="4" t="s">
        <v>100</v>
      </c>
      <c r="C25" s="11" t="s">
        <v>101</v>
      </c>
      <c r="D25" s="11" t="s">
        <v>45</v>
      </c>
      <c r="E25" s="24">
        <v>2253794</v>
      </c>
      <c r="F25" s="24">
        <v>700000</v>
      </c>
      <c r="G25" s="7">
        <v>38</v>
      </c>
      <c r="H25" s="7">
        <v>13</v>
      </c>
      <c r="I25" s="7">
        <v>14</v>
      </c>
      <c r="J25" s="7">
        <v>5</v>
      </c>
      <c r="K25" s="7">
        <v>9</v>
      </c>
      <c r="L25" s="7">
        <v>10</v>
      </c>
      <c r="M25" s="7">
        <v>5</v>
      </c>
      <c r="N25" s="7">
        <v>94</v>
      </c>
      <c r="O25" s="32">
        <v>700000</v>
      </c>
      <c r="P25" s="8" t="s">
        <v>30</v>
      </c>
      <c r="Q25" s="10" t="s">
        <v>48</v>
      </c>
      <c r="R25" s="35" t="s">
        <v>48</v>
      </c>
      <c r="S25" s="9">
        <v>0.79</v>
      </c>
      <c r="T25" s="35" t="s">
        <v>205</v>
      </c>
      <c r="U25" s="23">
        <v>45688</v>
      </c>
      <c r="V25" s="23">
        <v>45688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 x14ac:dyDescent="0.2">
      <c r="A26" s="5" t="s">
        <v>186</v>
      </c>
      <c r="B26" s="4" t="s">
        <v>116</v>
      </c>
      <c r="C26" s="11" t="s">
        <v>117</v>
      </c>
      <c r="D26" s="11" t="s">
        <v>97</v>
      </c>
      <c r="E26" s="24">
        <v>1546890</v>
      </c>
      <c r="F26" s="24">
        <v>500000</v>
      </c>
      <c r="G26" s="7">
        <v>39</v>
      </c>
      <c r="H26" s="7">
        <v>13</v>
      </c>
      <c r="I26" s="7">
        <v>13</v>
      </c>
      <c r="J26" s="7">
        <v>5</v>
      </c>
      <c r="K26" s="7">
        <v>9</v>
      </c>
      <c r="L26" s="7">
        <v>10</v>
      </c>
      <c r="M26" s="7">
        <v>5</v>
      </c>
      <c r="N26" s="7">
        <v>94</v>
      </c>
      <c r="O26" s="32">
        <v>500000</v>
      </c>
      <c r="P26" s="8" t="s">
        <v>30</v>
      </c>
      <c r="Q26" s="10" t="s">
        <v>41</v>
      </c>
      <c r="R26" s="35" t="s">
        <v>41</v>
      </c>
      <c r="S26" s="9">
        <v>0.32</v>
      </c>
      <c r="T26" s="35" t="s">
        <v>206</v>
      </c>
      <c r="U26" s="23">
        <v>45688</v>
      </c>
      <c r="V26" s="23">
        <v>45688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2.75" customHeight="1" x14ac:dyDescent="0.2">
      <c r="A27" s="5" t="s">
        <v>198</v>
      </c>
      <c r="B27" s="4" t="s">
        <v>138</v>
      </c>
      <c r="C27" s="11" t="s">
        <v>139</v>
      </c>
      <c r="D27" s="11" t="s">
        <v>97</v>
      </c>
      <c r="E27" s="24">
        <v>834174</v>
      </c>
      <c r="F27" s="24">
        <v>417087</v>
      </c>
      <c r="G27" s="7">
        <v>39</v>
      </c>
      <c r="H27" s="7">
        <v>13</v>
      </c>
      <c r="I27" s="7">
        <v>14</v>
      </c>
      <c r="J27" s="7">
        <v>4</v>
      </c>
      <c r="K27" s="7">
        <v>9</v>
      </c>
      <c r="L27" s="7">
        <v>10</v>
      </c>
      <c r="M27" s="7">
        <v>5</v>
      </c>
      <c r="N27" s="7">
        <v>94</v>
      </c>
      <c r="O27" s="32">
        <v>400000</v>
      </c>
      <c r="P27" s="8" t="s">
        <v>30</v>
      </c>
      <c r="Q27" s="10" t="s">
        <v>41</v>
      </c>
      <c r="R27" s="35" t="s">
        <v>48</v>
      </c>
      <c r="S27" s="9">
        <v>0.5</v>
      </c>
      <c r="T27" s="35" t="s">
        <v>205</v>
      </c>
      <c r="U27" s="23">
        <v>45322</v>
      </c>
      <c r="V27" s="36" t="s">
        <v>208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x14ac:dyDescent="0.2">
      <c r="A28" s="12" t="s">
        <v>169</v>
      </c>
      <c r="B28" s="4" t="s">
        <v>84</v>
      </c>
      <c r="C28" s="12" t="s">
        <v>29</v>
      </c>
      <c r="D28" s="12" t="s">
        <v>40</v>
      </c>
      <c r="E28" s="24">
        <v>2470645</v>
      </c>
      <c r="F28" s="24">
        <v>700000</v>
      </c>
      <c r="G28" s="7">
        <v>35</v>
      </c>
      <c r="H28" s="7">
        <v>13</v>
      </c>
      <c r="I28" s="7">
        <v>14</v>
      </c>
      <c r="J28" s="7">
        <v>4</v>
      </c>
      <c r="K28" s="7">
        <v>9</v>
      </c>
      <c r="L28" s="7">
        <v>10</v>
      </c>
      <c r="M28" s="7">
        <v>5</v>
      </c>
      <c r="N28" s="7">
        <v>90</v>
      </c>
      <c r="O28" s="32">
        <v>700000</v>
      </c>
      <c r="P28" s="8" t="s">
        <v>30</v>
      </c>
      <c r="Q28" s="25" t="s">
        <v>48</v>
      </c>
      <c r="R28" s="35" t="s">
        <v>48</v>
      </c>
      <c r="S28" s="9">
        <v>0.8</v>
      </c>
      <c r="T28" s="35" t="s">
        <v>205</v>
      </c>
      <c r="U28" s="23">
        <v>45688</v>
      </c>
      <c r="V28" s="23">
        <v>45688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 x14ac:dyDescent="0.2">
      <c r="A29" s="12" t="s">
        <v>176</v>
      </c>
      <c r="B29" s="4" t="s">
        <v>98</v>
      </c>
      <c r="C29" s="12" t="s">
        <v>99</v>
      </c>
      <c r="D29" s="12" t="s">
        <v>40</v>
      </c>
      <c r="E29" s="24">
        <v>152460</v>
      </c>
      <c r="F29" s="24">
        <v>76230</v>
      </c>
      <c r="G29" s="7">
        <v>35</v>
      </c>
      <c r="H29" s="7">
        <v>13</v>
      </c>
      <c r="I29" s="7">
        <v>13</v>
      </c>
      <c r="J29" s="7">
        <v>5</v>
      </c>
      <c r="K29" s="7">
        <v>9</v>
      </c>
      <c r="L29" s="7">
        <v>10</v>
      </c>
      <c r="M29" s="7">
        <v>5</v>
      </c>
      <c r="N29" s="7">
        <v>90</v>
      </c>
      <c r="O29" s="32">
        <v>75000</v>
      </c>
      <c r="P29" s="8" t="s">
        <v>30</v>
      </c>
      <c r="Q29" s="25" t="s">
        <v>41</v>
      </c>
      <c r="R29" s="35" t="s">
        <v>48</v>
      </c>
      <c r="S29" s="9">
        <v>0.5</v>
      </c>
      <c r="T29" s="35" t="s">
        <v>205</v>
      </c>
      <c r="U29" s="23">
        <v>45291</v>
      </c>
      <c r="V29" s="36" t="s">
        <v>208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ht="12.75" customHeight="1" x14ac:dyDescent="0.2">
      <c r="A30" s="5" t="s">
        <v>185</v>
      </c>
      <c r="B30" s="4" t="s">
        <v>114</v>
      </c>
      <c r="C30" s="11" t="s">
        <v>115</v>
      </c>
      <c r="D30" s="11" t="s">
        <v>40</v>
      </c>
      <c r="E30" s="24">
        <v>2420000</v>
      </c>
      <c r="F30" s="24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10</v>
      </c>
      <c r="M30" s="7">
        <v>5</v>
      </c>
      <c r="N30" s="7">
        <v>86</v>
      </c>
      <c r="O30" s="32">
        <v>300000</v>
      </c>
      <c r="P30" s="8" t="s">
        <v>30</v>
      </c>
      <c r="Q30" s="10" t="s">
        <v>41</v>
      </c>
      <c r="R30" s="35" t="s">
        <v>48</v>
      </c>
      <c r="S30" s="9">
        <v>0.12</v>
      </c>
      <c r="T30" s="35" t="s">
        <v>205</v>
      </c>
      <c r="U30" s="23">
        <v>45688</v>
      </c>
      <c r="V30" s="23">
        <v>45688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 x14ac:dyDescent="0.2">
      <c r="A31" s="5" t="s">
        <v>188</v>
      </c>
      <c r="B31" s="4" t="s">
        <v>119</v>
      </c>
      <c r="C31" s="11" t="s">
        <v>120</v>
      </c>
      <c r="D31" s="11" t="s">
        <v>45</v>
      </c>
      <c r="E31" s="24">
        <v>372989</v>
      </c>
      <c r="F31" s="24">
        <v>186494</v>
      </c>
      <c r="G31" s="7">
        <v>35</v>
      </c>
      <c r="H31" s="7">
        <v>13</v>
      </c>
      <c r="I31" s="7">
        <v>12</v>
      </c>
      <c r="J31" s="7">
        <v>4</v>
      </c>
      <c r="K31" s="7">
        <v>8</v>
      </c>
      <c r="L31" s="7">
        <v>9</v>
      </c>
      <c r="M31" s="7">
        <v>5</v>
      </c>
      <c r="N31" s="7">
        <v>86</v>
      </c>
      <c r="O31" s="32">
        <v>180000</v>
      </c>
      <c r="P31" s="8" t="s">
        <v>30</v>
      </c>
      <c r="Q31" s="10" t="s">
        <v>41</v>
      </c>
      <c r="R31" s="35" t="s">
        <v>48</v>
      </c>
      <c r="S31" s="9">
        <v>0.5</v>
      </c>
      <c r="T31" s="35" t="s">
        <v>205</v>
      </c>
      <c r="U31" s="23">
        <v>45443</v>
      </c>
      <c r="V31" s="23">
        <v>45443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4" customFormat="1" ht="12.75" customHeight="1" x14ac:dyDescent="0.2">
      <c r="A32" s="5" t="s">
        <v>149</v>
      </c>
      <c r="B32" s="4" t="s">
        <v>38</v>
      </c>
      <c r="C32" s="6" t="s">
        <v>39</v>
      </c>
      <c r="D32" s="6" t="s">
        <v>40</v>
      </c>
      <c r="E32" s="22">
        <v>2980230</v>
      </c>
      <c r="F32" s="22">
        <v>300000</v>
      </c>
      <c r="G32" s="7">
        <v>35</v>
      </c>
      <c r="H32" s="7">
        <v>13</v>
      </c>
      <c r="I32" s="7">
        <v>11</v>
      </c>
      <c r="J32" s="7">
        <v>4</v>
      </c>
      <c r="K32" s="7">
        <v>8</v>
      </c>
      <c r="L32" s="7">
        <v>9</v>
      </c>
      <c r="M32" s="7">
        <v>5</v>
      </c>
      <c r="N32" s="7">
        <v>85</v>
      </c>
      <c r="O32" s="32">
        <v>100000</v>
      </c>
      <c r="P32" s="8" t="s">
        <v>30</v>
      </c>
      <c r="Q32" s="10" t="s">
        <v>41</v>
      </c>
      <c r="R32" s="35" t="s">
        <v>48</v>
      </c>
      <c r="S32" s="9">
        <v>0.87</v>
      </c>
      <c r="T32" s="35" t="s">
        <v>205</v>
      </c>
      <c r="U32" s="23">
        <v>45280</v>
      </c>
      <c r="V32" s="36" t="s">
        <v>208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4" customFormat="1" x14ac:dyDescent="0.2">
      <c r="A33" s="5" t="s">
        <v>150</v>
      </c>
      <c r="B33" s="4" t="s">
        <v>42</v>
      </c>
      <c r="C33" s="6" t="s">
        <v>43</v>
      </c>
      <c r="D33" s="6" t="s">
        <v>40</v>
      </c>
      <c r="E33" s="22">
        <v>1300000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8</v>
      </c>
      <c r="L33" s="7">
        <v>9</v>
      </c>
      <c r="M33" s="7">
        <v>5</v>
      </c>
      <c r="N33" s="7">
        <v>85</v>
      </c>
      <c r="O33" s="32">
        <v>200000</v>
      </c>
      <c r="P33" s="8" t="s">
        <v>30</v>
      </c>
      <c r="Q33" s="10" t="s">
        <v>41</v>
      </c>
      <c r="R33" s="35" t="s">
        <v>41</v>
      </c>
      <c r="S33" s="9">
        <v>0.23</v>
      </c>
      <c r="T33" s="35" t="s">
        <v>206</v>
      </c>
      <c r="U33" s="23">
        <v>45688</v>
      </c>
      <c r="V33" s="23">
        <v>45688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4" customFormat="1" ht="12.75" customHeight="1" x14ac:dyDescent="0.2">
      <c r="A34" s="5" t="s">
        <v>152</v>
      </c>
      <c r="B34" s="4" t="s">
        <v>46</v>
      </c>
      <c r="C34" s="6" t="s">
        <v>47</v>
      </c>
      <c r="D34" s="6" t="s">
        <v>40</v>
      </c>
      <c r="E34" s="22">
        <v>3500000</v>
      </c>
      <c r="F34" s="22">
        <v>300000</v>
      </c>
      <c r="G34" s="7">
        <v>35</v>
      </c>
      <c r="H34" s="7">
        <v>13</v>
      </c>
      <c r="I34" s="7">
        <v>11</v>
      </c>
      <c r="J34" s="7">
        <v>4</v>
      </c>
      <c r="K34" s="7">
        <v>8</v>
      </c>
      <c r="L34" s="7">
        <v>9</v>
      </c>
      <c r="M34" s="7">
        <v>5</v>
      </c>
      <c r="N34" s="7">
        <v>85</v>
      </c>
      <c r="O34" s="32">
        <v>100000</v>
      </c>
      <c r="P34" s="8" t="s">
        <v>30</v>
      </c>
      <c r="Q34" s="10" t="s">
        <v>48</v>
      </c>
      <c r="R34" s="35" t="s">
        <v>48</v>
      </c>
      <c r="S34" s="9">
        <v>0.77</v>
      </c>
      <c r="T34" s="35" t="s">
        <v>205</v>
      </c>
      <c r="U34" s="23">
        <v>45635</v>
      </c>
      <c r="V34" s="36" t="s">
        <v>207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4" customFormat="1" ht="12.75" customHeight="1" x14ac:dyDescent="0.2">
      <c r="A35" s="5" t="s">
        <v>158</v>
      </c>
      <c r="B35" s="4" t="s">
        <v>59</v>
      </c>
      <c r="C35" s="6" t="s">
        <v>60</v>
      </c>
      <c r="D35" s="6" t="s">
        <v>40</v>
      </c>
      <c r="E35" s="22">
        <v>4328110</v>
      </c>
      <c r="F35" s="22">
        <v>300000</v>
      </c>
      <c r="G35" s="7">
        <v>35</v>
      </c>
      <c r="H35" s="7">
        <v>13</v>
      </c>
      <c r="I35" s="7">
        <v>11</v>
      </c>
      <c r="J35" s="7">
        <v>4</v>
      </c>
      <c r="K35" s="7">
        <v>8</v>
      </c>
      <c r="L35" s="7">
        <v>9</v>
      </c>
      <c r="M35" s="7">
        <v>5</v>
      </c>
      <c r="N35" s="7">
        <v>85</v>
      </c>
      <c r="O35" s="32">
        <v>100000</v>
      </c>
      <c r="P35" s="8" t="s">
        <v>30</v>
      </c>
      <c r="Q35" s="10" t="s">
        <v>41</v>
      </c>
      <c r="R35" s="35" t="s">
        <v>48</v>
      </c>
      <c r="S35" s="9">
        <v>7.0000000000000007E-2</v>
      </c>
      <c r="T35" s="35" t="s">
        <v>205</v>
      </c>
      <c r="U35" s="23">
        <v>45229</v>
      </c>
      <c r="V35" s="36" t="s">
        <v>208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4" customFormat="1" ht="12.75" customHeight="1" x14ac:dyDescent="0.2">
      <c r="A36" s="5" t="s">
        <v>159</v>
      </c>
      <c r="B36" s="4" t="s">
        <v>61</v>
      </c>
      <c r="C36" s="11" t="s">
        <v>62</v>
      </c>
      <c r="D36" s="11" t="s">
        <v>40</v>
      </c>
      <c r="E36" s="24">
        <v>3801653</v>
      </c>
      <c r="F36" s="24">
        <v>300000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32">
        <v>100000</v>
      </c>
      <c r="P36" s="8" t="s">
        <v>30</v>
      </c>
      <c r="Q36" s="10" t="s">
        <v>48</v>
      </c>
      <c r="R36" s="35" t="s">
        <v>48</v>
      </c>
      <c r="S36" s="9">
        <v>0.8</v>
      </c>
      <c r="T36" s="35" t="s">
        <v>205</v>
      </c>
      <c r="U36" s="23">
        <v>45322</v>
      </c>
      <c r="V36" s="36" t="s">
        <v>208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4" customFormat="1" ht="12.75" customHeight="1" x14ac:dyDescent="0.2">
      <c r="A37" s="5" t="s">
        <v>161</v>
      </c>
      <c r="B37" s="4" t="s">
        <v>66</v>
      </c>
      <c r="C37" s="11" t="s">
        <v>67</v>
      </c>
      <c r="D37" s="11" t="s">
        <v>40</v>
      </c>
      <c r="E37" s="24">
        <v>376000</v>
      </c>
      <c r="F37" s="24">
        <v>188000</v>
      </c>
      <c r="G37" s="7">
        <v>35</v>
      </c>
      <c r="H37" s="7">
        <v>13</v>
      </c>
      <c r="I37" s="7">
        <v>11</v>
      </c>
      <c r="J37" s="7">
        <v>4</v>
      </c>
      <c r="K37" s="7">
        <v>8</v>
      </c>
      <c r="L37" s="7">
        <v>9</v>
      </c>
      <c r="M37" s="7">
        <v>5</v>
      </c>
      <c r="N37" s="7">
        <v>85</v>
      </c>
      <c r="O37" s="32">
        <v>150000</v>
      </c>
      <c r="P37" s="8" t="s">
        <v>30</v>
      </c>
      <c r="Q37" s="34" t="s">
        <v>41</v>
      </c>
      <c r="R37" s="37" t="s">
        <v>48</v>
      </c>
      <c r="S37" s="26">
        <v>0.5</v>
      </c>
      <c r="T37" s="37" t="s">
        <v>205</v>
      </c>
      <c r="U37" s="27">
        <v>45688</v>
      </c>
      <c r="V37" s="27">
        <v>45688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4" customFormat="1" ht="12.75" customHeight="1" x14ac:dyDescent="0.2">
      <c r="A38" s="5" t="s">
        <v>163</v>
      </c>
      <c r="B38" s="4" t="s">
        <v>70</v>
      </c>
      <c r="C38" s="11" t="s">
        <v>71</v>
      </c>
      <c r="D38" s="11" t="s">
        <v>40</v>
      </c>
      <c r="E38" s="24">
        <v>413820</v>
      </c>
      <c r="F38" s="24">
        <v>206910</v>
      </c>
      <c r="G38" s="7">
        <v>35</v>
      </c>
      <c r="H38" s="7">
        <v>13</v>
      </c>
      <c r="I38" s="7">
        <v>11</v>
      </c>
      <c r="J38" s="7">
        <v>4</v>
      </c>
      <c r="K38" s="7">
        <v>8</v>
      </c>
      <c r="L38" s="7">
        <v>9</v>
      </c>
      <c r="M38" s="7">
        <v>5</v>
      </c>
      <c r="N38" s="7">
        <v>85</v>
      </c>
      <c r="O38" s="32">
        <v>200000</v>
      </c>
      <c r="P38" s="8" t="s">
        <v>30</v>
      </c>
      <c r="Q38" s="14" t="s">
        <v>41</v>
      </c>
      <c r="R38" s="38" t="s">
        <v>48</v>
      </c>
      <c r="S38" s="13">
        <v>0.5</v>
      </c>
      <c r="T38" s="38" t="s">
        <v>205</v>
      </c>
      <c r="U38" s="29">
        <v>45291</v>
      </c>
      <c r="V38" s="36" t="s">
        <v>208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4" customFormat="1" ht="12.75" customHeight="1" x14ac:dyDescent="0.2">
      <c r="A39" s="5" t="s">
        <v>164</v>
      </c>
      <c r="B39" s="4" t="s">
        <v>72</v>
      </c>
      <c r="C39" s="11" t="s">
        <v>73</v>
      </c>
      <c r="D39" s="11" t="s">
        <v>45</v>
      </c>
      <c r="E39" s="24">
        <v>395400</v>
      </c>
      <c r="F39" s="24">
        <v>197700</v>
      </c>
      <c r="G39" s="7">
        <v>35</v>
      </c>
      <c r="H39" s="7">
        <v>13</v>
      </c>
      <c r="I39" s="7">
        <v>11</v>
      </c>
      <c r="J39" s="7">
        <v>4</v>
      </c>
      <c r="K39" s="7">
        <v>8</v>
      </c>
      <c r="L39" s="7">
        <v>9</v>
      </c>
      <c r="M39" s="7">
        <v>5</v>
      </c>
      <c r="N39" s="7">
        <v>85</v>
      </c>
      <c r="O39" s="32">
        <v>197000</v>
      </c>
      <c r="P39" s="8" t="s">
        <v>30</v>
      </c>
      <c r="Q39" s="14" t="s">
        <v>48</v>
      </c>
      <c r="R39" s="38" t="s">
        <v>48</v>
      </c>
      <c r="S39" s="13">
        <v>0.8</v>
      </c>
      <c r="T39" s="38" t="s">
        <v>205</v>
      </c>
      <c r="U39" s="29">
        <v>45688</v>
      </c>
      <c r="V39" s="29">
        <v>45688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s="4" customFormat="1" x14ac:dyDescent="0.2">
      <c r="A40" s="5" t="s">
        <v>165</v>
      </c>
      <c r="B40" s="4" t="s">
        <v>74</v>
      </c>
      <c r="C40" s="6" t="s">
        <v>75</v>
      </c>
      <c r="D40" s="6" t="s">
        <v>40</v>
      </c>
      <c r="E40" s="22">
        <v>355000</v>
      </c>
      <c r="F40" s="22">
        <v>177500</v>
      </c>
      <c r="G40" s="7">
        <v>35</v>
      </c>
      <c r="H40" s="7">
        <v>13</v>
      </c>
      <c r="I40" s="7">
        <v>11</v>
      </c>
      <c r="J40" s="7">
        <v>4</v>
      </c>
      <c r="K40" s="7">
        <v>8</v>
      </c>
      <c r="L40" s="7">
        <v>9</v>
      </c>
      <c r="M40" s="7">
        <v>5</v>
      </c>
      <c r="N40" s="7">
        <v>85</v>
      </c>
      <c r="O40" s="32">
        <v>150000</v>
      </c>
      <c r="P40" s="8" t="s">
        <v>30</v>
      </c>
      <c r="Q40" s="14" t="s">
        <v>41</v>
      </c>
      <c r="R40" s="38" t="s">
        <v>48</v>
      </c>
      <c r="S40" s="13">
        <v>0.5</v>
      </c>
      <c r="T40" s="38" t="s">
        <v>205</v>
      </c>
      <c r="U40" s="29">
        <v>45504</v>
      </c>
      <c r="V40" s="29">
        <v>45504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</row>
    <row r="41" spans="1:84" s="4" customFormat="1" ht="12.75" customHeight="1" x14ac:dyDescent="0.2">
      <c r="A41" s="5" t="s">
        <v>166</v>
      </c>
      <c r="B41" s="4" t="s">
        <v>76</v>
      </c>
      <c r="C41" s="6" t="s">
        <v>77</v>
      </c>
      <c r="D41" s="6" t="s">
        <v>40</v>
      </c>
      <c r="E41" s="22">
        <v>3150000</v>
      </c>
      <c r="F41" s="22">
        <v>300000</v>
      </c>
      <c r="G41" s="7">
        <v>35</v>
      </c>
      <c r="H41" s="7">
        <v>13</v>
      </c>
      <c r="I41" s="7">
        <v>11</v>
      </c>
      <c r="J41" s="7">
        <v>4</v>
      </c>
      <c r="K41" s="7">
        <v>8</v>
      </c>
      <c r="L41" s="7">
        <v>9</v>
      </c>
      <c r="M41" s="7">
        <v>5</v>
      </c>
      <c r="N41" s="7">
        <v>85</v>
      </c>
      <c r="O41" s="32">
        <v>100000</v>
      </c>
      <c r="P41" s="8" t="s">
        <v>30</v>
      </c>
      <c r="Q41" s="14" t="s">
        <v>48</v>
      </c>
      <c r="R41" s="38" t="s">
        <v>48</v>
      </c>
      <c r="S41" s="13">
        <v>0.8</v>
      </c>
      <c r="T41" s="38" t="s">
        <v>205</v>
      </c>
      <c r="U41" s="29">
        <v>45291</v>
      </c>
      <c r="V41" s="36" t="s">
        <v>208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</row>
    <row r="42" spans="1:84" s="4" customFormat="1" ht="12.75" customHeight="1" x14ac:dyDescent="0.2">
      <c r="A42" s="12" t="s">
        <v>171</v>
      </c>
      <c r="B42" s="4" t="s">
        <v>87</v>
      </c>
      <c r="C42" s="12" t="s">
        <v>88</v>
      </c>
      <c r="D42" s="12" t="s">
        <v>40</v>
      </c>
      <c r="E42" s="24">
        <v>478797</v>
      </c>
      <c r="F42" s="24">
        <v>239398.5</v>
      </c>
      <c r="G42" s="7">
        <v>35</v>
      </c>
      <c r="H42" s="7">
        <v>13</v>
      </c>
      <c r="I42" s="7">
        <v>11</v>
      </c>
      <c r="J42" s="7">
        <v>4</v>
      </c>
      <c r="K42" s="7">
        <v>8</v>
      </c>
      <c r="L42" s="7">
        <v>9</v>
      </c>
      <c r="M42" s="7">
        <v>5</v>
      </c>
      <c r="N42" s="7">
        <v>85</v>
      </c>
      <c r="O42" s="32">
        <v>200000</v>
      </c>
      <c r="P42" s="8" t="s">
        <v>30</v>
      </c>
      <c r="Q42" s="28" t="s">
        <v>41</v>
      </c>
      <c r="R42" s="38" t="s">
        <v>48</v>
      </c>
      <c r="S42" s="13">
        <v>0.5</v>
      </c>
      <c r="T42" s="38" t="s">
        <v>205</v>
      </c>
      <c r="U42" s="29">
        <v>45260</v>
      </c>
      <c r="V42" s="36" t="s">
        <v>208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</row>
    <row r="43" spans="1:84" s="4" customFormat="1" ht="12.75" customHeight="1" x14ac:dyDescent="0.2">
      <c r="A43" s="5" t="s">
        <v>179</v>
      </c>
      <c r="B43" s="4" t="s">
        <v>104</v>
      </c>
      <c r="C43" s="11" t="s">
        <v>105</v>
      </c>
      <c r="D43" s="11" t="s">
        <v>40</v>
      </c>
      <c r="E43" s="24">
        <v>1197363</v>
      </c>
      <c r="F43" s="24">
        <v>300000</v>
      </c>
      <c r="G43" s="7">
        <v>35</v>
      </c>
      <c r="H43" s="7">
        <v>13</v>
      </c>
      <c r="I43" s="7">
        <v>11</v>
      </c>
      <c r="J43" s="7">
        <v>4</v>
      </c>
      <c r="K43" s="7">
        <v>8</v>
      </c>
      <c r="L43" s="7">
        <v>9</v>
      </c>
      <c r="M43" s="7">
        <v>5</v>
      </c>
      <c r="N43" s="7">
        <v>85</v>
      </c>
      <c r="O43" s="32">
        <v>300000</v>
      </c>
      <c r="P43" s="8" t="s">
        <v>30</v>
      </c>
      <c r="Q43" s="14" t="s">
        <v>41</v>
      </c>
      <c r="R43" s="38" t="s">
        <v>48</v>
      </c>
      <c r="S43" s="13">
        <v>0.49</v>
      </c>
      <c r="T43" s="38" t="s">
        <v>205</v>
      </c>
      <c r="U43" s="29">
        <v>45688</v>
      </c>
      <c r="V43" s="29">
        <v>45688</v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</row>
    <row r="44" spans="1:84" s="4" customFormat="1" ht="12.75" customHeight="1" x14ac:dyDescent="0.2">
      <c r="A44" s="5" t="s">
        <v>191</v>
      </c>
      <c r="B44" s="4" t="s">
        <v>125</v>
      </c>
      <c r="C44" s="11" t="s">
        <v>126</v>
      </c>
      <c r="D44" s="11" t="s">
        <v>40</v>
      </c>
      <c r="E44" s="24">
        <v>440000</v>
      </c>
      <c r="F44" s="24">
        <v>220000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32">
        <v>200000</v>
      </c>
      <c r="P44" s="8" t="s">
        <v>30</v>
      </c>
      <c r="Q44" s="14" t="s">
        <v>48</v>
      </c>
      <c r="R44" s="38" t="s">
        <v>48</v>
      </c>
      <c r="S44" s="13">
        <v>0.8</v>
      </c>
      <c r="T44" s="38" t="s">
        <v>205</v>
      </c>
      <c r="U44" s="29">
        <v>45688</v>
      </c>
      <c r="V44" s="29">
        <v>45688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</row>
    <row r="45" spans="1:84" s="4" customFormat="1" ht="12.75" customHeight="1" x14ac:dyDescent="0.2">
      <c r="A45" s="5" t="s">
        <v>196</v>
      </c>
      <c r="B45" s="4" t="s">
        <v>134</v>
      </c>
      <c r="C45" s="11" t="s">
        <v>135</v>
      </c>
      <c r="D45" s="11" t="s">
        <v>40</v>
      </c>
      <c r="E45" s="24">
        <v>400028</v>
      </c>
      <c r="F45" s="24">
        <v>200000</v>
      </c>
      <c r="G45" s="7">
        <v>35</v>
      </c>
      <c r="H45" s="7">
        <v>13</v>
      </c>
      <c r="I45" s="7">
        <v>11</v>
      </c>
      <c r="J45" s="7">
        <v>4</v>
      </c>
      <c r="K45" s="7">
        <v>8</v>
      </c>
      <c r="L45" s="7">
        <v>9</v>
      </c>
      <c r="M45" s="7">
        <v>5</v>
      </c>
      <c r="N45" s="7">
        <v>85</v>
      </c>
      <c r="O45" s="32">
        <v>200000</v>
      </c>
      <c r="P45" s="8" t="s">
        <v>30</v>
      </c>
      <c r="Q45" s="14" t="s">
        <v>41</v>
      </c>
      <c r="R45" s="38" t="s">
        <v>48</v>
      </c>
      <c r="S45" s="13">
        <v>0.5</v>
      </c>
      <c r="T45" s="38" t="s">
        <v>205</v>
      </c>
      <c r="U45" s="29">
        <v>45382</v>
      </c>
      <c r="V45" s="29">
        <v>45382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</row>
    <row r="46" spans="1:84" s="4" customFormat="1" ht="12.75" customHeight="1" x14ac:dyDescent="0.2">
      <c r="A46" s="5" t="s">
        <v>201</v>
      </c>
      <c r="B46" s="4" t="s">
        <v>143</v>
      </c>
      <c r="C46" s="11" t="s">
        <v>144</v>
      </c>
      <c r="D46" s="11" t="s">
        <v>45</v>
      </c>
      <c r="E46" s="24">
        <v>378000</v>
      </c>
      <c r="F46" s="24">
        <v>150000</v>
      </c>
      <c r="G46" s="7">
        <v>35</v>
      </c>
      <c r="H46" s="7">
        <v>13</v>
      </c>
      <c r="I46" s="7">
        <v>11</v>
      </c>
      <c r="J46" s="7">
        <v>4</v>
      </c>
      <c r="K46" s="7">
        <v>8</v>
      </c>
      <c r="L46" s="7">
        <v>9</v>
      </c>
      <c r="M46" s="7">
        <v>5</v>
      </c>
      <c r="N46" s="7">
        <v>85</v>
      </c>
      <c r="O46" s="32">
        <v>150000</v>
      </c>
      <c r="P46" s="8" t="s">
        <v>30</v>
      </c>
      <c r="Q46" s="14" t="s">
        <v>48</v>
      </c>
      <c r="R46" s="38" t="s">
        <v>48</v>
      </c>
      <c r="S46" s="13">
        <v>0.79</v>
      </c>
      <c r="T46" s="38" t="s">
        <v>205</v>
      </c>
      <c r="U46" s="29">
        <v>45627</v>
      </c>
      <c r="V46" s="38" t="s">
        <v>207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</row>
    <row r="47" spans="1:84" s="4" customFormat="1" ht="12.75" customHeight="1" x14ac:dyDescent="0.2">
      <c r="A47" s="5" t="s">
        <v>180</v>
      </c>
      <c r="B47" s="4" t="s">
        <v>106</v>
      </c>
      <c r="C47" s="11" t="s">
        <v>107</v>
      </c>
      <c r="D47" s="11" t="s">
        <v>45</v>
      </c>
      <c r="E47" s="24">
        <v>195959</v>
      </c>
      <c r="F47" s="24">
        <v>150000</v>
      </c>
      <c r="G47" s="7">
        <v>35</v>
      </c>
      <c r="H47" s="7">
        <v>13</v>
      </c>
      <c r="I47" s="7">
        <v>11</v>
      </c>
      <c r="J47" s="7">
        <v>4</v>
      </c>
      <c r="K47" s="7">
        <v>7</v>
      </c>
      <c r="L47" s="7">
        <v>9</v>
      </c>
      <c r="M47" s="7">
        <v>5</v>
      </c>
      <c r="N47" s="7">
        <v>84</v>
      </c>
      <c r="O47" s="32">
        <v>95000</v>
      </c>
      <c r="P47" s="8" t="s">
        <v>30</v>
      </c>
      <c r="Q47" s="14" t="s">
        <v>48</v>
      </c>
      <c r="R47" s="39" t="s">
        <v>48</v>
      </c>
      <c r="S47" s="13">
        <v>0.77</v>
      </c>
      <c r="T47" s="39" t="s">
        <v>205</v>
      </c>
      <c r="U47" s="29">
        <v>45443</v>
      </c>
      <c r="V47" s="29">
        <v>45443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</row>
    <row r="48" spans="1:84" s="4" customFormat="1" ht="12.75" customHeight="1" x14ac:dyDescent="0.2">
      <c r="A48" s="5" t="s">
        <v>192</v>
      </c>
      <c r="B48" s="4" t="s">
        <v>72</v>
      </c>
      <c r="C48" s="11" t="s">
        <v>127</v>
      </c>
      <c r="D48" s="11" t="s">
        <v>40</v>
      </c>
      <c r="E48" s="24">
        <v>3102925</v>
      </c>
      <c r="F48" s="24">
        <v>300000</v>
      </c>
      <c r="G48" s="7">
        <v>35</v>
      </c>
      <c r="H48" s="7">
        <v>13</v>
      </c>
      <c r="I48" s="7">
        <v>10</v>
      </c>
      <c r="J48" s="7">
        <v>4</v>
      </c>
      <c r="K48" s="7">
        <v>8</v>
      </c>
      <c r="L48" s="7">
        <v>9</v>
      </c>
      <c r="M48" s="7">
        <v>5</v>
      </c>
      <c r="N48" s="7">
        <v>84</v>
      </c>
      <c r="O48" s="32">
        <v>100000</v>
      </c>
      <c r="P48" s="8" t="s">
        <v>30</v>
      </c>
      <c r="Q48" s="14" t="s">
        <v>48</v>
      </c>
      <c r="R48" s="38" t="s">
        <v>48</v>
      </c>
      <c r="S48" s="13">
        <v>0.8</v>
      </c>
      <c r="T48" s="38" t="s">
        <v>205</v>
      </c>
      <c r="U48" s="29">
        <v>45688</v>
      </c>
      <c r="V48" s="29">
        <v>45688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</row>
    <row r="49" spans="1:84" s="4" customFormat="1" ht="12.75" customHeight="1" x14ac:dyDescent="0.2">
      <c r="A49" s="5" t="s">
        <v>193</v>
      </c>
      <c r="B49" s="4" t="s">
        <v>128</v>
      </c>
      <c r="C49" s="11" t="s">
        <v>129</v>
      </c>
      <c r="D49" s="11" t="s">
        <v>45</v>
      </c>
      <c r="E49" s="24">
        <v>547646</v>
      </c>
      <c r="F49" s="24">
        <v>273800</v>
      </c>
      <c r="G49" s="7">
        <v>35</v>
      </c>
      <c r="H49" s="7">
        <v>13</v>
      </c>
      <c r="I49" s="7">
        <v>11</v>
      </c>
      <c r="J49" s="7">
        <v>4</v>
      </c>
      <c r="K49" s="7">
        <v>7</v>
      </c>
      <c r="L49" s="7">
        <v>9</v>
      </c>
      <c r="M49" s="7">
        <v>5</v>
      </c>
      <c r="N49" s="7">
        <v>84</v>
      </c>
      <c r="O49" s="32">
        <v>200000</v>
      </c>
      <c r="P49" s="8" t="s">
        <v>30</v>
      </c>
      <c r="Q49" s="14" t="s">
        <v>48</v>
      </c>
      <c r="R49" s="38" t="s">
        <v>48</v>
      </c>
      <c r="S49" s="13">
        <v>0.5</v>
      </c>
      <c r="T49" s="38" t="s">
        <v>205</v>
      </c>
      <c r="U49" s="29">
        <v>45657</v>
      </c>
      <c r="V49" s="29">
        <v>45657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</row>
    <row r="50" spans="1:84" s="4" customFormat="1" ht="12.75" customHeight="1" x14ac:dyDescent="0.2">
      <c r="A50" s="5" t="s">
        <v>195</v>
      </c>
      <c r="B50" s="4" t="s">
        <v>132</v>
      </c>
      <c r="C50" s="11" t="s">
        <v>133</v>
      </c>
      <c r="D50" s="11" t="s">
        <v>45</v>
      </c>
      <c r="E50" s="24">
        <v>146800</v>
      </c>
      <c r="F50" s="24">
        <v>73400</v>
      </c>
      <c r="G50" s="7">
        <v>35</v>
      </c>
      <c r="H50" s="7">
        <v>13</v>
      </c>
      <c r="I50" s="7">
        <v>10</v>
      </c>
      <c r="J50" s="7">
        <v>4</v>
      </c>
      <c r="K50" s="7">
        <v>8</v>
      </c>
      <c r="L50" s="7">
        <v>8</v>
      </c>
      <c r="M50" s="7">
        <v>5</v>
      </c>
      <c r="N50" s="7">
        <v>83</v>
      </c>
      <c r="O50" s="32">
        <v>50000</v>
      </c>
      <c r="P50" s="8" t="s">
        <v>30</v>
      </c>
      <c r="Q50" s="14" t="s">
        <v>41</v>
      </c>
      <c r="R50" s="38" t="s">
        <v>41</v>
      </c>
      <c r="S50" s="13">
        <v>0.5</v>
      </c>
      <c r="T50" s="38" t="s">
        <v>206</v>
      </c>
      <c r="U50" s="29">
        <v>45322</v>
      </c>
      <c r="V50" s="36" t="s">
        <v>208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</row>
    <row r="51" spans="1:84" x14ac:dyDescent="0.2">
      <c r="A51" s="5" t="s">
        <v>168</v>
      </c>
      <c r="B51" s="4" t="s">
        <v>82</v>
      </c>
      <c r="C51" s="6" t="s">
        <v>83</v>
      </c>
      <c r="D51" s="6" t="s">
        <v>40</v>
      </c>
      <c r="E51" s="22">
        <v>462621</v>
      </c>
      <c r="F51" s="22">
        <v>300000</v>
      </c>
      <c r="G51" s="7">
        <v>35</v>
      </c>
      <c r="H51" s="7">
        <v>13</v>
      </c>
      <c r="I51" s="7">
        <v>11</v>
      </c>
      <c r="J51" s="7">
        <v>4</v>
      </c>
      <c r="K51" s="7">
        <v>5</v>
      </c>
      <c r="L51" s="7">
        <v>9</v>
      </c>
      <c r="M51" s="7">
        <v>5</v>
      </c>
      <c r="N51" s="7">
        <v>82</v>
      </c>
      <c r="O51" s="32">
        <v>200000</v>
      </c>
      <c r="P51" s="8" t="s">
        <v>30</v>
      </c>
      <c r="Q51" s="14" t="s">
        <v>48</v>
      </c>
      <c r="R51" s="38" t="s">
        <v>48</v>
      </c>
      <c r="S51" s="13">
        <v>0.8</v>
      </c>
      <c r="T51" s="38" t="s">
        <v>205</v>
      </c>
      <c r="U51" s="29">
        <v>45688</v>
      </c>
      <c r="V51" s="29">
        <v>45688</v>
      </c>
    </row>
    <row r="52" spans="1:84" x14ac:dyDescent="0.2">
      <c r="A52" s="5" t="s">
        <v>197</v>
      </c>
      <c r="B52" s="4" t="s">
        <v>136</v>
      </c>
      <c r="C52" s="11" t="s">
        <v>137</v>
      </c>
      <c r="D52" s="11" t="s">
        <v>45</v>
      </c>
      <c r="E52" s="24">
        <v>216000</v>
      </c>
      <c r="F52" s="24">
        <v>150000</v>
      </c>
      <c r="G52" s="7">
        <v>35</v>
      </c>
      <c r="H52" s="7">
        <v>13</v>
      </c>
      <c r="I52" s="7">
        <v>11</v>
      </c>
      <c r="J52" s="7">
        <v>4</v>
      </c>
      <c r="K52" s="7">
        <v>7</v>
      </c>
      <c r="L52" s="7">
        <v>7</v>
      </c>
      <c r="M52" s="7">
        <v>5</v>
      </c>
      <c r="N52" s="7">
        <v>82</v>
      </c>
      <c r="O52" s="32">
        <v>108000</v>
      </c>
      <c r="P52" s="8" t="s">
        <v>30</v>
      </c>
      <c r="Q52" s="14" t="s">
        <v>48</v>
      </c>
      <c r="R52" s="38" t="s">
        <v>48</v>
      </c>
      <c r="S52" s="13">
        <v>0.69</v>
      </c>
      <c r="T52" s="38" t="s">
        <v>205</v>
      </c>
      <c r="U52" s="29">
        <v>45688</v>
      </c>
      <c r="V52" s="29">
        <v>45688</v>
      </c>
    </row>
    <row r="53" spans="1:84" x14ac:dyDescent="0.2">
      <c r="A53" s="5" t="s">
        <v>200</v>
      </c>
      <c r="B53" s="4" t="s">
        <v>140</v>
      </c>
      <c r="C53" s="11" t="s">
        <v>142</v>
      </c>
      <c r="D53" s="11" t="s">
        <v>40</v>
      </c>
      <c r="E53" s="24">
        <v>4063000</v>
      </c>
      <c r="F53" s="24">
        <v>300000</v>
      </c>
      <c r="G53" s="7">
        <v>35</v>
      </c>
      <c r="H53" s="7">
        <v>12</v>
      </c>
      <c r="I53" s="7">
        <v>11</v>
      </c>
      <c r="J53" s="7">
        <v>3</v>
      </c>
      <c r="K53" s="7">
        <v>8</v>
      </c>
      <c r="L53" s="7">
        <v>8</v>
      </c>
      <c r="M53" s="7">
        <v>5</v>
      </c>
      <c r="N53" s="7">
        <v>82</v>
      </c>
      <c r="O53" s="32">
        <v>100000</v>
      </c>
      <c r="P53" s="8" t="s">
        <v>30</v>
      </c>
      <c r="Q53" s="14" t="s">
        <v>41</v>
      </c>
      <c r="R53" s="38" t="s">
        <v>48</v>
      </c>
      <c r="S53" s="13">
        <v>7.0000000000000007E-2</v>
      </c>
      <c r="T53" s="38" t="s">
        <v>205</v>
      </c>
      <c r="U53" s="29">
        <v>45657</v>
      </c>
      <c r="V53" s="29">
        <v>45657</v>
      </c>
    </row>
    <row r="54" spans="1:84" x14ac:dyDescent="0.2">
      <c r="A54" s="5" t="s">
        <v>194</v>
      </c>
      <c r="B54" s="4" t="s">
        <v>130</v>
      </c>
      <c r="C54" s="11" t="s">
        <v>131</v>
      </c>
      <c r="D54" s="11" t="s">
        <v>45</v>
      </c>
      <c r="E54" s="24">
        <v>200000</v>
      </c>
      <c r="F54" s="24">
        <v>100000</v>
      </c>
      <c r="G54" s="7">
        <v>32</v>
      </c>
      <c r="H54" s="7">
        <v>13</v>
      </c>
      <c r="I54" s="7">
        <v>11</v>
      </c>
      <c r="J54" s="7">
        <v>3</v>
      </c>
      <c r="K54" s="7">
        <v>7</v>
      </c>
      <c r="L54" s="7">
        <v>9</v>
      </c>
      <c r="M54" s="7">
        <v>5</v>
      </c>
      <c r="N54" s="7">
        <v>80</v>
      </c>
      <c r="O54" s="32">
        <v>50000</v>
      </c>
      <c r="P54" s="8" t="s">
        <v>30</v>
      </c>
      <c r="Q54" s="14" t="s">
        <v>48</v>
      </c>
      <c r="R54" s="38" t="s">
        <v>41</v>
      </c>
      <c r="S54" s="13">
        <v>0.5</v>
      </c>
      <c r="T54" s="38" t="s">
        <v>206</v>
      </c>
      <c r="U54" s="29">
        <v>45443</v>
      </c>
      <c r="V54" s="29">
        <v>45443</v>
      </c>
    </row>
    <row r="55" spans="1:84" x14ac:dyDescent="0.2">
      <c r="A55" s="5" t="s">
        <v>187</v>
      </c>
      <c r="B55" s="4" t="s">
        <v>116</v>
      </c>
      <c r="C55" s="11" t="s">
        <v>118</v>
      </c>
      <c r="D55" s="11" t="s">
        <v>45</v>
      </c>
      <c r="E55" s="24">
        <v>837746</v>
      </c>
      <c r="F55" s="24">
        <v>418874</v>
      </c>
      <c r="G55" s="7">
        <v>35</v>
      </c>
      <c r="H55" s="7">
        <v>13</v>
      </c>
      <c r="I55" s="7">
        <v>5</v>
      </c>
      <c r="J55" s="7">
        <v>5</v>
      </c>
      <c r="K55" s="7">
        <v>7</v>
      </c>
      <c r="L55" s="7">
        <v>7</v>
      </c>
      <c r="M55" s="7">
        <v>5</v>
      </c>
      <c r="N55" s="7">
        <v>77</v>
      </c>
      <c r="O55" s="32">
        <v>0</v>
      </c>
      <c r="P55" s="8" t="s">
        <v>30</v>
      </c>
      <c r="Q55" s="14" t="s">
        <v>41</v>
      </c>
      <c r="R55" s="38"/>
      <c r="S55" s="13">
        <v>0.5</v>
      </c>
      <c r="T55" s="38"/>
      <c r="U55" s="29">
        <v>45688</v>
      </c>
      <c r="V55" s="38"/>
    </row>
    <row r="56" spans="1:84" x14ac:dyDescent="0.2">
      <c r="A56" s="5" t="s">
        <v>151</v>
      </c>
      <c r="B56" s="4" t="s">
        <v>42</v>
      </c>
      <c r="C56" s="11" t="s">
        <v>44</v>
      </c>
      <c r="D56" s="11" t="s">
        <v>45</v>
      </c>
      <c r="E56" s="24">
        <v>1700000</v>
      </c>
      <c r="F56" s="24">
        <v>700000</v>
      </c>
      <c r="G56" s="7">
        <v>30</v>
      </c>
      <c r="H56" s="7">
        <v>13</v>
      </c>
      <c r="I56" s="7">
        <v>8</v>
      </c>
      <c r="J56" s="7">
        <v>4</v>
      </c>
      <c r="K56" s="7">
        <v>6</v>
      </c>
      <c r="L56" s="7">
        <v>8</v>
      </c>
      <c r="M56" s="7">
        <v>5</v>
      </c>
      <c r="N56" s="7">
        <v>74</v>
      </c>
      <c r="O56" s="32">
        <v>0</v>
      </c>
      <c r="P56" s="8" t="s">
        <v>30</v>
      </c>
      <c r="Q56" s="14" t="s">
        <v>41</v>
      </c>
      <c r="R56" s="38"/>
      <c r="S56" s="13">
        <v>0.41</v>
      </c>
      <c r="T56" s="38"/>
      <c r="U56" s="29">
        <v>45688</v>
      </c>
      <c r="V56" s="38"/>
    </row>
    <row r="57" spans="1:84" x14ac:dyDescent="0.2">
      <c r="A57" s="5" t="s">
        <v>148</v>
      </c>
      <c r="B57" s="4" t="s">
        <v>80</v>
      </c>
      <c r="C57" s="11" t="s">
        <v>81</v>
      </c>
      <c r="D57" s="11" t="s">
        <v>45</v>
      </c>
      <c r="E57" s="24">
        <v>795189</v>
      </c>
      <c r="F57" s="24">
        <v>397000</v>
      </c>
      <c r="G57" s="7">
        <v>30</v>
      </c>
      <c r="H57" s="7">
        <v>13</v>
      </c>
      <c r="I57" s="7">
        <v>8</v>
      </c>
      <c r="J57" s="7">
        <v>4</v>
      </c>
      <c r="K57" s="7">
        <v>6</v>
      </c>
      <c r="L57" s="7">
        <v>8</v>
      </c>
      <c r="M57" s="7">
        <v>5</v>
      </c>
      <c r="N57" s="7">
        <v>74</v>
      </c>
      <c r="O57" s="32">
        <v>0</v>
      </c>
      <c r="P57" s="8" t="s">
        <v>30</v>
      </c>
      <c r="Q57" s="14" t="s">
        <v>41</v>
      </c>
      <c r="R57" s="38"/>
      <c r="S57" s="13">
        <v>0.5</v>
      </c>
      <c r="T57" s="38"/>
      <c r="U57" s="29">
        <v>45322</v>
      </c>
      <c r="V57" s="38"/>
    </row>
    <row r="58" spans="1:84" x14ac:dyDescent="0.2">
      <c r="A58" s="5" t="s">
        <v>178</v>
      </c>
      <c r="B58" s="4" t="s">
        <v>102</v>
      </c>
      <c r="C58" s="11" t="s">
        <v>103</v>
      </c>
      <c r="D58" s="11" t="s">
        <v>45</v>
      </c>
      <c r="E58" s="24">
        <v>2571105</v>
      </c>
      <c r="F58" s="24">
        <v>700000</v>
      </c>
      <c r="G58" s="7">
        <v>30</v>
      </c>
      <c r="H58" s="7">
        <v>13</v>
      </c>
      <c r="I58" s="7">
        <v>8</v>
      </c>
      <c r="J58" s="7">
        <v>4</v>
      </c>
      <c r="K58" s="7">
        <v>6</v>
      </c>
      <c r="L58" s="7">
        <v>8</v>
      </c>
      <c r="M58" s="7">
        <v>5</v>
      </c>
      <c r="N58" s="7">
        <v>74</v>
      </c>
      <c r="O58" s="32">
        <v>0</v>
      </c>
      <c r="P58" s="8" t="s">
        <v>30</v>
      </c>
      <c r="Q58" s="14" t="s">
        <v>48</v>
      </c>
      <c r="R58" s="38"/>
      <c r="S58" s="13">
        <v>0.8</v>
      </c>
      <c r="T58" s="38"/>
      <c r="U58" s="29">
        <v>45688</v>
      </c>
      <c r="V58" s="38"/>
    </row>
    <row r="59" spans="1:84" x14ac:dyDescent="0.2">
      <c r="A59" s="5" t="s">
        <v>190</v>
      </c>
      <c r="B59" s="4" t="s">
        <v>123</v>
      </c>
      <c r="C59" s="11" t="s">
        <v>124</v>
      </c>
      <c r="D59" s="11" t="s">
        <v>45</v>
      </c>
      <c r="E59" s="24">
        <v>987800</v>
      </c>
      <c r="F59" s="24">
        <v>700000</v>
      </c>
      <c r="G59" s="7">
        <v>30</v>
      </c>
      <c r="H59" s="7">
        <v>13</v>
      </c>
      <c r="I59" s="7">
        <v>8</v>
      </c>
      <c r="J59" s="7">
        <v>4</v>
      </c>
      <c r="K59" s="7">
        <v>6</v>
      </c>
      <c r="L59" s="7">
        <v>8</v>
      </c>
      <c r="M59" s="7">
        <v>5</v>
      </c>
      <c r="N59" s="7">
        <v>74</v>
      </c>
      <c r="O59" s="32">
        <v>0</v>
      </c>
      <c r="P59" s="8" t="s">
        <v>30</v>
      </c>
      <c r="Q59" s="14" t="s">
        <v>48</v>
      </c>
      <c r="R59" s="38"/>
      <c r="S59" s="13">
        <v>0.71</v>
      </c>
      <c r="T59" s="38"/>
      <c r="U59" s="29">
        <v>45626</v>
      </c>
      <c r="V59" s="38"/>
    </row>
    <row r="60" spans="1:84" x14ac:dyDescent="0.2">
      <c r="A60" s="12" t="s">
        <v>170</v>
      </c>
      <c r="B60" s="4" t="s">
        <v>85</v>
      </c>
      <c r="C60" s="12" t="s">
        <v>86</v>
      </c>
      <c r="D60" s="12" t="s">
        <v>45</v>
      </c>
      <c r="E60" s="24">
        <v>1321859</v>
      </c>
      <c r="F60" s="24">
        <v>700000</v>
      </c>
      <c r="G60" s="7">
        <v>30</v>
      </c>
      <c r="H60" s="7">
        <v>13</v>
      </c>
      <c r="I60" s="7">
        <v>7</v>
      </c>
      <c r="J60" s="7">
        <v>4</v>
      </c>
      <c r="K60" s="7">
        <v>6</v>
      </c>
      <c r="L60" s="7">
        <v>8</v>
      </c>
      <c r="M60" s="7">
        <v>5</v>
      </c>
      <c r="N60" s="7">
        <v>73</v>
      </c>
      <c r="O60" s="32">
        <v>0</v>
      </c>
      <c r="P60" s="8" t="s">
        <v>30</v>
      </c>
      <c r="Q60" s="28" t="s">
        <v>48</v>
      </c>
      <c r="R60" s="38"/>
      <c r="S60" s="13">
        <v>0.53</v>
      </c>
      <c r="T60" s="38"/>
      <c r="U60" s="29">
        <v>45688</v>
      </c>
      <c r="V60" s="38"/>
    </row>
    <row r="61" spans="1:84" x14ac:dyDescent="0.2">
      <c r="A61" s="5" t="s">
        <v>199</v>
      </c>
      <c r="B61" s="4" t="s">
        <v>140</v>
      </c>
      <c r="C61" s="11" t="s">
        <v>141</v>
      </c>
      <c r="D61" s="11" t="s">
        <v>45</v>
      </c>
      <c r="E61" s="24">
        <v>151000</v>
      </c>
      <c r="F61" s="24">
        <v>75000</v>
      </c>
      <c r="G61" s="7">
        <v>30</v>
      </c>
      <c r="H61" s="7">
        <v>13</v>
      </c>
      <c r="I61" s="7">
        <v>8</v>
      </c>
      <c r="J61" s="7">
        <v>3</v>
      </c>
      <c r="K61" s="7">
        <v>6</v>
      </c>
      <c r="L61" s="7">
        <v>7</v>
      </c>
      <c r="M61" s="7">
        <v>5</v>
      </c>
      <c r="N61" s="7">
        <v>72</v>
      </c>
      <c r="O61" s="32">
        <v>0</v>
      </c>
      <c r="P61" s="8" t="s">
        <v>30</v>
      </c>
      <c r="Q61" s="14" t="s">
        <v>41</v>
      </c>
      <c r="R61" s="38"/>
      <c r="S61" s="13">
        <v>0.5</v>
      </c>
      <c r="T61" s="38"/>
      <c r="U61" s="29">
        <v>45657</v>
      </c>
      <c r="V61" s="38"/>
    </row>
    <row r="62" spans="1:84" x14ac:dyDescent="0.2">
      <c r="A62" s="5" t="s">
        <v>155</v>
      </c>
      <c r="B62" s="4" t="s">
        <v>53</v>
      </c>
      <c r="C62" s="6" t="s">
        <v>54</v>
      </c>
      <c r="D62" s="6" t="s">
        <v>40</v>
      </c>
      <c r="E62" s="22">
        <v>130125</v>
      </c>
      <c r="F62" s="22">
        <v>65062</v>
      </c>
      <c r="G62" s="7">
        <v>30</v>
      </c>
      <c r="H62" s="7">
        <v>13</v>
      </c>
      <c r="I62" s="7">
        <v>5</v>
      </c>
      <c r="J62" s="7">
        <v>4</v>
      </c>
      <c r="K62" s="7">
        <v>6</v>
      </c>
      <c r="L62" s="7">
        <v>8</v>
      </c>
      <c r="M62" s="7">
        <v>5</v>
      </c>
      <c r="N62" s="7">
        <v>71</v>
      </c>
      <c r="O62" s="33">
        <v>0</v>
      </c>
      <c r="P62" s="8" t="s">
        <v>30</v>
      </c>
      <c r="Q62" s="14" t="s">
        <v>48</v>
      </c>
      <c r="R62" s="38"/>
      <c r="S62" s="13">
        <v>0.5</v>
      </c>
      <c r="T62" s="38"/>
      <c r="U62" s="29">
        <v>45688</v>
      </c>
      <c r="V62" s="38"/>
    </row>
    <row r="63" spans="1:84" x14ac:dyDescent="0.2">
      <c r="A63" s="5" t="s">
        <v>156</v>
      </c>
      <c r="B63" s="4" t="s">
        <v>55</v>
      </c>
      <c r="C63" s="6" t="s">
        <v>56</v>
      </c>
      <c r="D63" s="6" t="s">
        <v>40</v>
      </c>
      <c r="E63" s="22">
        <v>3351782</v>
      </c>
      <c r="F63" s="22">
        <v>1675891</v>
      </c>
      <c r="G63" s="7">
        <v>30</v>
      </c>
      <c r="H63" s="7">
        <v>13</v>
      </c>
      <c r="I63" s="7">
        <v>8</v>
      </c>
      <c r="J63" s="7">
        <v>4</v>
      </c>
      <c r="K63" s="7">
        <v>3</v>
      </c>
      <c r="L63" s="7">
        <v>8</v>
      </c>
      <c r="M63" s="7">
        <v>5</v>
      </c>
      <c r="N63" s="7">
        <v>71</v>
      </c>
      <c r="O63" s="32">
        <v>0</v>
      </c>
      <c r="P63" s="8" t="s">
        <v>30</v>
      </c>
      <c r="Q63" s="14" t="s">
        <v>41</v>
      </c>
      <c r="R63" s="38"/>
      <c r="S63" s="13">
        <v>0.8</v>
      </c>
      <c r="T63" s="38"/>
      <c r="U63" s="29">
        <v>45688</v>
      </c>
      <c r="V63" s="38"/>
    </row>
    <row r="64" spans="1:84" x14ac:dyDescent="0.2">
      <c r="A64" s="12" t="s">
        <v>173</v>
      </c>
      <c r="B64" s="4" t="s">
        <v>91</v>
      </c>
      <c r="C64" s="12" t="s">
        <v>92</v>
      </c>
      <c r="D64" s="12" t="s">
        <v>45</v>
      </c>
      <c r="E64" s="24">
        <v>776000</v>
      </c>
      <c r="F64" s="24">
        <v>620000</v>
      </c>
      <c r="G64" s="7">
        <v>30</v>
      </c>
      <c r="H64" s="7">
        <v>13</v>
      </c>
      <c r="I64" s="7">
        <v>8</v>
      </c>
      <c r="J64" s="7">
        <v>4</v>
      </c>
      <c r="K64" s="7">
        <v>3</v>
      </c>
      <c r="L64" s="7">
        <v>8</v>
      </c>
      <c r="M64" s="7">
        <v>5</v>
      </c>
      <c r="N64" s="7">
        <v>71</v>
      </c>
      <c r="O64" s="32">
        <v>0</v>
      </c>
      <c r="P64" s="8" t="s">
        <v>30</v>
      </c>
      <c r="Q64" s="28" t="s">
        <v>48</v>
      </c>
      <c r="R64" s="38"/>
      <c r="S64" s="13">
        <v>0.8</v>
      </c>
      <c r="T64" s="38"/>
      <c r="U64" s="29">
        <v>45565</v>
      </c>
      <c r="V64" s="38"/>
    </row>
    <row r="65" spans="1:22" x14ac:dyDescent="0.2">
      <c r="A65" s="5" t="s">
        <v>181</v>
      </c>
      <c r="B65" s="4" t="s">
        <v>108</v>
      </c>
      <c r="C65" s="11" t="s">
        <v>109</v>
      </c>
      <c r="D65" s="11" t="s">
        <v>45</v>
      </c>
      <c r="E65" s="24">
        <v>1481000</v>
      </c>
      <c r="F65" s="24">
        <v>700000</v>
      </c>
      <c r="G65" s="7">
        <v>30</v>
      </c>
      <c r="H65" s="7">
        <v>13</v>
      </c>
      <c r="I65" s="7">
        <v>5</v>
      </c>
      <c r="J65" s="7">
        <v>4</v>
      </c>
      <c r="K65" s="7">
        <v>6</v>
      </c>
      <c r="L65" s="7">
        <v>8</v>
      </c>
      <c r="M65" s="7">
        <v>5</v>
      </c>
      <c r="N65" s="7">
        <v>71</v>
      </c>
      <c r="O65" s="32">
        <v>0</v>
      </c>
      <c r="P65" s="8" t="s">
        <v>30</v>
      </c>
      <c r="Q65" s="14" t="s">
        <v>41</v>
      </c>
      <c r="R65" s="38"/>
      <c r="S65" s="13">
        <v>0.47</v>
      </c>
      <c r="T65" s="38"/>
      <c r="U65" s="29">
        <v>45657</v>
      </c>
      <c r="V65" s="38"/>
    </row>
    <row r="66" spans="1:22" x14ac:dyDescent="0.2">
      <c r="A66" s="5" t="s">
        <v>182</v>
      </c>
      <c r="B66" s="4" t="s">
        <v>108</v>
      </c>
      <c r="C66" s="11" t="s">
        <v>110</v>
      </c>
      <c r="D66" s="11" t="s">
        <v>40</v>
      </c>
      <c r="E66" s="24">
        <v>4356000</v>
      </c>
      <c r="F66" s="24">
        <v>850000</v>
      </c>
      <c r="G66" s="7">
        <v>30</v>
      </c>
      <c r="H66" s="7">
        <v>13</v>
      </c>
      <c r="I66" s="7">
        <v>8</v>
      </c>
      <c r="J66" s="7">
        <v>3</v>
      </c>
      <c r="K66" s="7">
        <v>4</v>
      </c>
      <c r="L66" s="7">
        <v>8</v>
      </c>
      <c r="M66" s="7">
        <v>5</v>
      </c>
      <c r="N66" s="7">
        <v>71</v>
      </c>
      <c r="O66" s="32">
        <v>0</v>
      </c>
      <c r="P66" s="8" t="s">
        <v>30</v>
      </c>
      <c r="Q66" s="14" t="s">
        <v>41</v>
      </c>
      <c r="R66" s="38"/>
      <c r="S66" s="13">
        <v>0.2</v>
      </c>
      <c r="T66" s="38"/>
      <c r="U66" s="29">
        <v>45657</v>
      </c>
      <c r="V66" s="38"/>
    </row>
    <row r="67" spans="1:22" x14ac:dyDescent="0.2">
      <c r="A67" s="5" t="s">
        <v>157</v>
      </c>
      <c r="B67" s="4" t="s">
        <v>57</v>
      </c>
      <c r="C67" s="6" t="s">
        <v>58</v>
      </c>
      <c r="D67" s="6" t="s">
        <v>45</v>
      </c>
      <c r="E67" s="22">
        <v>1394700</v>
      </c>
      <c r="F67" s="22">
        <v>697350</v>
      </c>
      <c r="G67" s="7">
        <v>30</v>
      </c>
      <c r="H67" s="7">
        <v>13</v>
      </c>
      <c r="I67" s="7">
        <v>4</v>
      </c>
      <c r="J67" s="7">
        <v>4</v>
      </c>
      <c r="K67" s="7">
        <v>6</v>
      </c>
      <c r="L67" s="7">
        <v>8</v>
      </c>
      <c r="M67" s="7">
        <v>5</v>
      </c>
      <c r="N67" s="7">
        <v>70</v>
      </c>
      <c r="O67" s="32">
        <v>0</v>
      </c>
      <c r="P67" s="8" t="s">
        <v>30</v>
      </c>
      <c r="Q67" s="14" t="s">
        <v>48</v>
      </c>
      <c r="R67" s="38"/>
      <c r="S67" s="13">
        <v>0.8</v>
      </c>
      <c r="T67" s="38"/>
      <c r="U67" s="29">
        <v>45443</v>
      </c>
      <c r="V67" s="38"/>
    </row>
    <row r="68" spans="1:22" x14ac:dyDescent="0.2">
      <c r="A68" s="5" t="s">
        <v>189</v>
      </c>
      <c r="B68" s="4" t="s">
        <v>121</v>
      </c>
      <c r="C68" s="11" t="s">
        <v>122</v>
      </c>
      <c r="D68" s="11" t="s">
        <v>45</v>
      </c>
      <c r="E68" s="24">
        <v>370091</v>
      </c>
      <c r="F68" s="24">
        <v>185045</v>
      </c>
      <c r="G68" s="7">
        <v>30</v>
      </c>
      <c r="H68" s="7">
        <v>13</v>
      </c>
      <c r="I68" s="7">
        <v>4</v>
      </c>
      <c r="J68" s="7">
        <v>4</v>
      </c>
      <c r="K68" s="7">
        <v>6</v>
      </c>
      <c r="L68" s="7">
        <v>8</v>
      </c>
      <c r="M68" s="7">
        <v>5</v>
      </c>
      <c r="N68" s="7">
        <v>70</v>
      </c>
      <c r="O68" s="32">
        <v>0</v>
      </c>
      <c r="P68" s="8" t="s">
        <v>30</v>
      </c>
      <c r="Q68" s="14" t="s">
        <v>41</v>
      </c>
      <c r="R68" s="38"/>
      <c r="S68" s="13">
        <v>0.5</v>
      </c>
      <c r="T68" s="38"/>
      <c r="U68" s="29">
        <v>45657</v>
      </c>
      <c r="V68" s="38"/>
    </row>
    <row r="69" spans="1:22" x14ac:dyDescent="0.2">
      <c r="A69" s="5" t="s">
        <v>153</v>
      </c>
      <c r="B69" s="4" t="s">
        <v>49</v>
      </c>
      <c r="C69" s="11" t="s">
        <v>50</v>
      </c>
      <c r="D69" s="11" t="s">
        <v>40</v>
      </c>
      <c r="E69" s="24">
        <v>4000000</v>
      </c>
      <c r="F69" s="24">
        <v>400000</v>
      </c>
      <c r="G69" s="7">
        <v>30</v>
      </c>
      <c r="H69" s="7">
        <v>13</v>
      </c>
      <c r="I69" s="7">
        <v>5</v>
      </c>
      <c r="J69" s="7">
        <v>2</v>
      </c>
      <c r="K69" s="7">
        <v>5</v>
      </c>
      <c r="L69" s="7">
        <v>8</v>
      </c>
      <c r="M69" s="7">
        <v>5</v>
      </c>
      <c r="N69" s="7">
        <v>68</v>
      </c>
      <c r="O69" s="32">
        <v>0</v>
      </c>
      <c r="P69" s="8" t="s">
        <v>30</v>
      </c>
      <c r="Q69" s="14" t="s">
        <v>41</v>
      </c>
      <c r="R69" s="38"/>
      <c r="S69" s="13">
        <v>0.1</v>
      </c>
      <c r="T69" s="38"/>
      <c r="U69" s="29">
        <v>45565</v>
      </c>
      <c r="V69" s="38"/>
    </row>
    <row r="70" spans="1:22" x14ac:dyDescent="0.3">
      <c r="E70" s="15">
        <f>SUM(E15:E69)</f>
        <v>82348048.200000003</v>
      </c>
      <c r="F70" s="15">
        <f>SUM(F15:F69)</f>
        <v>22711811.5</v>
      </c>
      <c r="O70" s="31">
        <f>SUM(O15:O69)</f>
        <v>11400000</v>
      </c>
    </row>
    <row r="71" spans="1:22" x14ac:dyDescent="0.3">
      <c r="F71" s="15"/>
      <c r="N71" s="2" t="s">
        <v>14</v>
      </c>
      <c r="O71" s="31">
        <f>11400000-O70</f>
        <v>0</v>
      </c>
    </row>
  </sheetData>
  <mergeCells count="23">
    <mergeCell ref="A12:A14"/>
    <mergeCell ref="B12:B14"/>
    <mergeCell ref="C12:C14"/>
    <mergeCell ref="E12:E14"/>
    <mergeCell ref="D10:M10"/>
    <mergeCell ref="U12:U13"/>
    <mergeCell ref="V12:V13"/>
    <mergeCell ref="G12:G13"/>
    <mergeCell ref="H12:H13"/>
    <mergeCell ref="R12:R13"/>
    <mergeCell ref="I12:I13"/>
    <mergeCell ref="J12:J13"/>
    <mergeCell ref="K12:K13"/>
    <mergeCell ref="L12:L13"/>
    <mergeCell ref="M12:M13"/>
    <mergeCell ref="N12:N13"/>
    <mergeCell ref="O12:O13"/>
    <mergeCell ref="P12:P13"/>
    <mergeCell ref="D8:M8"/>
    <mergeCell ref="S12:S13"/>
    <mergeCell ref="Q12:Q13"/>
    <mergeCell ref="T12:T13"/>
    <mergeCell ref="F12:F14"/>
  </mergeCells>
  <dataValidations count="4">
    <dataValidation type="decimal" operator="lessThanOrEqual" allowBlank="1" showInputMessage="1" showErrorMessage="1" error="max. 40" sqref="G15:G50" xr:uid="{B12542CB-9E71-44C6-8612-D1F46AA10498}">
      <formula1>40</formula1>
    </dataValidation>
    <dataValidation type="decimal" operator="lessThanOrEqual" allowBlank="1" showInputMessage="1" showErrorMessage="1" error="max. 15" sqref="H15:I50" xr:uid="{0963E0AD-9CB3-48B2-A718-C0BD217FBDBB}">
      <formula1>15</formula1>
    </dataValidation>
    <dataValidation type="decimal" operator="lessThanOrEqual" allowBlank="1" showInputMessage="1" showErrorMessage="1" error="max. 5" sqref="J15:J50 M15:M50" xr:uid="{FDB3EF5A-1F2D-4274-91E4-FFE0FC2FA02D}">
      <formula1>5</formula1>
    </dataValidation>
    <dataValidation type="decimal" operator="lessThanOrEqual" allowBlank="1" showInputMessage="1" showErrorMessage="1" error="max. 10" sqref="K15:L50" xr:uid="{93B3D00A-590A-4CB1-9BF8-A7A1AD8A01F8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DC5D-6846-40B6-8703-2DAFE0A5C447}">
  <dimension ref="A1:BL6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6384" width="9.109375" style="2"/>
  </cols>
  <sheetData>
    <row r="1" spans="1:64" ht="38.25" customHeight="1" x14ac:dyDescent="0.3">
      <c r="A1" s="1" t="s">
        <v>29</v>
      </c>
    </row>
    <row r="2" spans="1:64" ht="12.6" x14ac:dyDescent="0.3">
      <c r="A2" s="16" t="s">
        <v>34</v>
      </c>
      <c r="D2" s="16" t="s">
        <v>18</v>
      </c>
    </row>
    <row r="3" spans="1:64" ht="12.6" x14ac:dyDescent="0.3">
      <c r="A3" s="16" t="s">
        <v>31</v>
      </c>
      <c r="D3" s="2" t="s">
        <v>23</v>
      </c>
    </row>
    <row r="4" spans="1:64" ht="12.6" x14ac:dyDescent="0.3">
      <c r="A4" s="16" t="s">
        <v>35</v>
      </c>
      <c r="D4" s="2" t="s">
        <v>24</v>
      </c>
    </row>
    <row r="5" spans="1:64" ht="12.6" x14ac:dyDescent="0.3">
      <c r="A5" s="16" t="s">
        <v>36</v>
      </c>
      <c r="D5" s="2" t="s">
        <v>25</v>
      </c>
    </row>
    <row r="6" spans="1:64" ht="12.6" x14ac:dyDescent="0.3">
      <c r="A6" s="16" t="s">
        <v>147</v>
      </c>
    </row>
    <row r="7" spans="1:64" ht="12.6" x14ac:dyDescent="0.3">
      <c r="A7" s="18" t="s">
        <v>32</v>
      </c>
      <c r="D7" s="16" t="s">
        <v>19</v>
      </c>
    </row>
    <row r="8" spans="1:6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64" ht="12.6" x14ac:dyDescent="0.3">
      <c r="A9" s="3"/>
    </row>
    <row r="10" spans="1:64" ht="26.4" customHeight="1" x14ac:dyDescent="0.3">
      <c r="A10" s="41" t="s">
        <v>0</v>
      </c>
      <c r="B10" s="41" t="s">
        <v>1</v>
      </c>
      <c r="C10" s="41" t="s">
        <v>13</v>
      </c>
      <c r="D10" s="19" t="s">
        <v>37</v>
      </c>
      <c r="E10" s="41" t="s">
        <v>11</v>
      </c>
      <c r="F10" s="43" t="s">
        <v>2</v>
      </c>
      <c r="G10" s="41" t="s">
        <v>26</v>
      </c>
      <c r="H10" s="41" t="s">
        <v>12</v>
      </c>
      <c r="I10" s="41" t="s">
        <v>27</v>
      </c>
      <c r="J10" s="41" t="s">
        <v>21</v>
      </c>
      <c r="K10" s="41" t="s">
        <v>22</v>
      </c>
      <c r="L10" s="41" t="s">
        <v>28</v>
      </c>
      <c r="M10" s="41" t="s">
        <v>3</v>
      </c>
      <c r="N10" s="41" t="s">
        <v>203</v>
      </c>
    </row>
    <row r="11" spans="1:64" ht="59.4" customHeight="1" x14ac:dyDescent="0.3">
      <c r="A11" s="46"/>
      <c r="B11" s="46"/>
      <c r="C11" s="46"/>
      <c r="D11" s="20"/>
      <c r="E11" s="46"/>
      <c r="F11" s="44"/>
      <c r="G11" s="42"/>
      <c r="H11" s="42"/>
      <c r="I11" s="42"/>
      <c r="J11" s="42"/>
      <c r="K11" s="42"/>
      <c r="L11" s="42"/>
      <c r="M11" s="42"/>
      <c r="N11" s="42"/>
    </row>
    <row r="12" spans="1:64" ht="28.95" customHeight="1" x14ac:dyDescent="0.3">
      <c r="A12" s="42"/>
      <c r="B12" s="42"/>
      <c r="C12" s="42"/>
      <c r="D12" s="21"/>
      <c r="E12" s="42"/>
      <c r="F12" s="45"/>
      <c r="G12" s="17" t="s">
        <v>20</v>
      </c>
      <c r="H12" s="17" t="s">
        <v>15</v>
      </c>
      <c r="I12" s="17" t="s">
        <v>15</v>
      </c>
      <c r="J12" s="17" t="s">
        <v>16</v>
      </c>
      <c r="K12" s="17" t="s">
        <v>17</v>
      </c>
      <c r="L12" s="17" t="s">
        <v>17</v>
      </c>
      <c r="M12" s="17" t="s">
        <v>16</v>
      </c>
      <c r="N12" s="17"/>
    </row>
    <row r="13" spans="1:64" s="4" customFormat="1" ht="12.75" customHeight="1" x14ac:dyDescent="0.2">
      <c r="A13" s="5" t="s">
        <v>149</v>
      </c>
      <c r="B13" s="4" t="s">
        <v>38</v>
      </c>
      <c r="C13" s="6" t="s">
        <v>39</v>
      </c>
      <c r="D13" s="6" t="s">
        <v>40</v>
      </c>
      <c r="E13" s="22">
        <v>2980230</v>
      </c>
      <c r="F13" s="22">
        <v>300000</v>
      </c>
      <c r="G13" s="7">
        <v>35</v>
      </c>
      <c r="H13" s="7">
        <v>13</v>
      </c>
      <c r="I13" s="7">
        <v>11</v>
      </c>
      <c r="J13" s="7">
        <v>4</v>
      </c>
      <c r="K13" s="7">
        <v>8</v>
      </c>
      <c r="L13" s="7">
        <v>9</v>
      </c>
      <c r="M13" s="7">
        <v>5</v>
      </c>
      <c r="N13" s="7">
        <v>85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2.75" customHeight="1" x14ac:dyDescent="0.2">
      <c r="A14" s="5" t="s">
        <v>150</v>
      </c>
      <c r="B14" s="4" t="s">
        <v>42</v>
      </c>
      <c r="C14" s="6" t="s">
        <v>43</v>
      </c>
      <c r="D14" s="6" t="s">
        <v>40</v>
      </c>
      <c r="E14" s="22">
        <v>1300000</v>
      </c>
      <c r="F14" s="22">
        <v>300000</v>
      </c>
      <c r="G14" s="7">
        <v>35</v>
      </c>
      <c r="H14" s="7">
        <v>13</v>
      </c>
      <c r="I14" s="7">
        <v>11</v>
      </c>
      <c r="J14" s="7">
        <v>4</v>
      </c>
      <c r="K14" s="7">
        <v>8</v>
      </c>
      <c r="L14" s="7">
        <v>9</v>
      </c>
      <c r="M14" s="7">
        <v>5</v>
      </c>
      <c r="N14" s="7">
        <v>85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4" customFormat="1" ht="12.75" customHeight="1" x14ac:dyDescent="0.2">
      <c r="A15" s="5" t="s">
        <v>151</v>
      </c>
      <c r="B15" s="4" t="s">
        <v>42</v>
      </c>
      <c r="C15" s="11" t="s">
        <v>44</v>
      </c>
      <c r="D15" s="11" t="s">
        <v>45</v>
      </c>
      <c r="E15" s="24">
        <v>1700000</v>
      </c>
      <c r="F15" s="24">
        <v>700000</v>
      </c>
      <c r="G15" s="7">
        <v>30</v>
      </c>
      <c r="H15" s="7">
        <v>13</v>
      </c>
      <c r="I15" s="7">
        <v>8</v>
      </c>
      <c r="J15" s="7">
        <v>4</v>
      </c>
      <c r="K15" s="7">
        <v>6</v>
      </c>
      <c r="L15" s="7">
        <v>8</v>
      </c>
      <c r="M15" s="7">
        <v>5</v>
      </c>
      <c r="N15" s="7">
        <v>74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2.75" customHeight="1" x14ac:dyDescent="0.2">
      <c r="A16" s="5" t="s">
        <v>152</v>
      </c>
      <c r="B16" s="4" t="s">
        <v>46</v>
      </c>
      <c r="C16" s="6" t="s">
        <v>47</v>
      </c>
      <c r="D16" s="6" t="s">
        <v>40</v>
      </c>
      <c r="E16" s="22">
        <v>3500000</v>
      </c>
      <c r="F16" s="22">
        <v>300000</v>
      </c>
      <c r="G16" s="7">
        <v>35</v>
      </c>
      <c r="H16" s="7">
        <v>13</v>
      </c>
      <c r="I16" s="7">
        <v>11</v>
      </c>
      <c r="J16" s="7">
        <v>4</v>
      </c>
      <c r="K16" s="7">
        <v>8</v>
      </c>
      <c r="L16" s="7">
        <v>9</v>
      </c>
      <c r="M16" s="7">
        <v>5</v>
      </c>
      <c r="N16" s="7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4" customFormat="1" ht="12.75" customHeight="1" x14ac:dyDescent="0.2">
      <c r="A17" s="5" t="s">
        <v>153</v>
      </c>
      <c r="B17" s="4" t="s">
        <v>49</v>
      </c>
      <c r="C17" s="11" t="s">
        <v>50</v>
      </c>
      <c r="D17" s="11" t="s">
        <v>40</v>
      </c>
      <c r="E17" s="24">
        <v>4000000</v>
      </c>
      <c r="F17" s="24">
        <v>400000</v>
      </c>
      <c r="G17" s="7">
        <v>30</v>
      </c>
      <c r="H17" s="7">
        <v>13</v>
      </c>
      <c r="I17" s="7">
        <v>5</v>
      </c>
      <c r="J17" s="7">
        <v>2</v>
      </c>
      <c r="K17" s="7">
        <v>5</v>
      </c>
      <c r="L17" s="7">
        <v>8</v>
      </c>
      <c r="M17" s="7">
        <v>5</v>
      </c>
      <c r="N17" s="7">
        <v>68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x14ac:dyDescent="0.2">
      <c r="A18" s="5" t="s">
        <v>154</v>
      </c>
      <c r="B18" s="4" t="s">
        <v>51</v>
      </c>
      <c r="C18" s="6" t="s">
        <v>52</v>
      </c>
      <c r="D18" s="6" t="s">
        <v>45</v>
      </c>
      <c r="E18" s="22">
        <v>1084317</v>
      </c>
      <c r="F18" s="22">
        <v>700000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4" customFormat="1" ht="12.75" customHeight="1" x14ac:dyDescent="0.2">
      <c r="A19" s="5" t="s">
        <v>155</v>
      </c>
      <c r="B19" s="4" t="s">
        <v>53</v>
      </c>
      <c r="C19" s="6" t="s">
        <v>54</v>
      </c>
      <c r="D19" s="6" t="s">
        <v>40</v>
      </c>
      <c r="E19" s="22">
        <v>130125</v>
      </c>
      <c r="F19" s="22">
        <v>65062</v>
      </c>
      <c r="G19" s="7">
        <v>30</v>
      </c>
      <c r="H19" s="7">
        <v>13</v>
      </c>
      <c r="I19" s="7">
        <v>5</v>
      </c>
      <c r="J19" s="7">
        <v>4</v>
      </c>
      <c r="K19" s="7">
        <v>6</v>
      </c>
      <c r="L19" s="7">
        <v>8</v>
      </c>
      <c r="M19" s="7">
        <v>5</v>
      </c>
      <c r="N19" s="7">
        <v>71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2.75" customHeight="1" x14ac:dyDescent="0.2">
      <c r="A20" s="5" t="s">
        <v>156</v>
      </c>
      <c r="B20" s="4" t="s">
        <v>55</v>
      </c>
      <c r="C20" s="6" t="s">
        <v>56</v>
      </c>
      <c r="D20" s="6" t="s">
        <v>40</v>
      </c>
      <c r="E20" s="22">
        <v>3351782</v>
      </c>
      <c r="F20" s="22">
        <v>1675891</v>
      </c>
      <c r="G20" s="7">
        <v>30</v>
      </c>
      <c r="H20" s="7">
        <v>13</v>
      </c>
      <c r="I20" s="7">
        <v>8</v>
      </c>
      <c r="J20" s="7">
        <v>4</v>
      </c>
      <c r="K20" s="7">
        <v>3</v>
      </c>
      <c r="L20" s="7">
        <v>8</v>
      </c>
      <c r="M20" s="7">
        <v>5</v>
      </c>
      <c r="N20" s="7">
        <v>71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4" customFormat="1" ht="13.5" customHeight="1" x14ac:dyDescent="0.2">
      <c r="A21" s="5" t="s">
        <v>157</v>
      </c>
      <c r="B21" s="4" t="s">
        <v>57</v>
      </c>
      <c r="C21" s="6" t="s">
        <v>58</v>
      </c>
      <c r="D21" s="6" t="s">
        <v>45</v>
      </c>
      <c r="E21" s="22">
        <v>1394700</v>
      </c>
      <c r="F21" s="22">
        <v>697350</v>
      </c>
      <c r="G21" s="7">
        <v>30</v>
      </c>
      <c r="H21" s="7">
        <v>13</v>
      </c>
      <c r="I21" s="7">
        <v>4</v>
      </c>
      <c r="J21" s="7">
        <v>4</v>
      </c>
      <c r="K21" s="7">
        <v>6</v>
      </c>
      <c r="L21" s="7">
        <v>8</v>
      </c>
      <c r="M21" s="7">
        <v>5</v>
      </c>
      <c r="N21" s="7">
        <v>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2.75" customHeight="1" x14ac:dyDescent="0.2">
      <c r="A22" s="5" t="s">
        <v>158</v>
      </c>
      <c r="B22" s="4" t="s">
        <v>59</v>
      </c>
      <c r="C22" s="6" t="s">
        <v>60</v>
      </c>
      <c r="D22" s="6" t="s">
        <v>40</v>
      </c>
      <c r="E22" s="22">
        <v>4328110</v>
      </c>
      <c r="F22" s="22">
        <v>300000</v>
      </c>
      <c r="G22" s="7">
        <v>35</v>
      </c>
      <c r="H22" s="7">
        <v>13</v>
      </c>
      <c r="I22" s="7">
        <v>11</v>
      </c>
      <c r="J22" s="7">
        <v>4</v>
      </c>
      <c r="K22" s="7">
        <v>8</v>
      </c>
      <c r="L22" s="7">
        <v>9</v>
      </c>
      <c r="M22" s="7">
        <v>5</v>
      </c>
      <c r="N22" s="7">
        <v>85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4" customFormat="1" ht="12.75" customHeight="1" x14ac:dyDescent="0.2">
      <c r="A23" s="5" t="s">
        <v>159</v>
      </c>
      <c r="B23" s="4" t="s">
        <v>61</v>
      </c>
      <c r="C23" s="11" t="s">
        <v>62</v>
      </c>
      <c r="D23" s="11" t="s">
        <v>40</v>
      </c>
      <c r="E23" s="24">
        <v>3801653</v>
      </c>
      <c r="F23" s="24">
        <v>300000</v>
      </c>
      <c r="G23" s="7">
        <v>35</v>
      </c>
      <c r="H23" s="7">
        <v>13</v>
      </c>
      <c r="I23" s="7">
        <v>11</v>
      </c>
      <c r="J23" s="7">
        <v>4</v>
      </c>
      <c r="K23" s="7">
        <v>8</v>
      </c>
      <c r="L23" s="7">
        <v>9</v>
      </c>
      <c r="M23" s="7">
        <v>5</v>
      </c>
      <c r="N23" s="7">
        <v>85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2.75" customHeight="1" x14ac:dyDescent="0.2">
      <c r="A24" s="5" t="s">
        <v>160</v>
      </c>
      <c r="B24" s="4" t="s">
        <v>63</v>
      </c>
      <c r="C24" s="6" t="s">
        <v>64</v>
      </c>
      <c r="D24" s="6" t="s">
        <v>65</v>
      </c>
      <c r="E24" s="22">
        <v>1414393.2</v>
      </c>
      <c r="F24" s="22">
        <v>707000</v>
      </c>
      <c r="G24" s="7">
        <v>39</v>
      </c>
      <c r="H24" s="7">
        <v>13</v>
      </c>
      <c r="I24" s="7">
        <v>15</v>
      </c>
      <c r="J24" s="7">
        <v>5</v>
      </c>
      <c r="K24" s="7">
        <v>9</v>
      </c>
      <c r="L24" s="7">
        <v>10</v>
      </c>
      <c r="M24" s="7">
        <v>5</v>
      </c>
      <c r="N24" s="7">
        <v>96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s="4" customFormat="1" ht="12.75" customHeight="1" x14ac:dyDescent="0.2">
      <c r="A25" s="5" t="s">
        <v>161</v>
      </c>
      <c r="B25" s="4" t="s">
        <v>66</v>
      </c>
      <c r="C25" s="11" t="s">
        <v>67</v>
      </c>
      <c r="D25" s="11" t="s">
        <v>40</v>
      </c>
      <c r="E25" s="24">
        <v>376000</v>
      </c>
      <c r="F25" s="24">
        <v>188000</v>
      </c>
      <c r="G25" s="7">
        <v>35</v>
      </c>
      <c r="H25" s="7">
        <v>13</v>
      </c>
      <c r="I25" s="7">
        <v>11</v>
      </c>
      <c r="J25" s="7">
        <v>4</v>
      </c>
      <c r="K25" s="7">
        <v>8</v>
      </c>
      <c r="L25" s="7">
        <v>9</v>
      </c>
      <c r="M25" s="7">
        <v>5</v>
      </c>
      <c r="N25" s="7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x14ac:dyDescent="0.2">
      <c r="A26" s="5" t="s">
        <v>162</v>
      </c>
      <c r="B26" s="4" t="s">
        <v>68</v>
      </c>
      <c r="C26" s="6" t="s">
        <v>69</v>
      </c>
      <c r="D26" s="6" t="s">
        <v>45</v>
      </c>
      <c r="E26" s="22">
        <v>844141</v>
      </c>
      <c r="F26" s="22">
        <v>422070</v>
      </c>
      <c r="G26" s="7">
        <v>39</v>
      </c>
      <c r="H26" s="7">
        <v>13</v>
      </c>
      <c r="I26" s="7">
        <v>15</v>
      </c>
      <c r="J26" s="7">
        <v>5</v>
      </c>
      <c r="K26" s="7">
        <v>9</v>
      </c>
      <c r="L26" s="7">
        <v>10</v>
      </c>
      <c r="M26" s="7">
        <v>5</v>
      </c>
      <c r="N26" s="7">
        <v>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s="4" customFormat="1" ht="12.75" customHeight="1" x14ac:dyDescent="0.2">
      <c r="A27" s="5" t="s">
        <v>163</v>
      </c>
      <c r="B27" s="4" t="s">
        <v>70</v>
      </c>
      <c r="C27" s="11" t="s">
        <v>71</v>
      </c>
      <c r="D27" s="11" t="s">
        <v>40</v>
      </c>
      <c r="E27" s="24">
        <v>413820</v>
      </c>
      <c r="F27" s="24">
        <v>206910</v>
      </c>
      <c r="G27" s="7">
        <v>35</v>
      </c>
      <c r="H27" s="7">
        <v>13</v>
      </c>
      <c r="I27" s="7">
        <v>11</v>
      </c>
      <c r="J27" s="7">
        <v>4</v>
      </c>
      <c r="K27" s="7">
        <v>8</v>
      </c>
      <c r="L27" s="7">
        <v>9</v>
      </c>
      <c r="M27" s="7">
        <v>5</v>
      </c>
      <c r="N27" s="7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2.75" customHeight="1" x14ac:dyDescent="0.2">
      <c r="A28" s="5" t="s">
        <v>164</v>
      </c>
      <c r="B28" s="4" t="s">
        <v>72</v>
      </c>
      <c r="C28" s="11" t="s">
        <v>73</v>
      </c>
      <c r="D28" s="11" t="s">
        <v>45</v>
      </c>
      <c r="E28" s="24">
        <v>395400</v>
      </c>
      <c r="F28" s="24">
        <v>197700</v>
      </c>
      <c r="G28" s="7">
        <v>35</v>
      </c>
      <c r="H28" s="7">
        <v>13</v>
      </c>
      <c r="I28" s="7">
        <v>11</v>
      </c>
      <c r="J28" s="7">
        <v>4</v>
      </c>
      <c r="K28" s="7">
        <v>8</v>
      </c>
      <c r="L28" s="7">
        <v>9</v>
      </c>
      <c r="M28" s="7">
        <v>5</v>
      </c>
      <c r="N28" s="7">
        <v>85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4" customFormat="1" ht="12.75" customHeight="1" x14ac:dyDescent="0.2">
      <c r="A29" s="5" t="s">
        <v>165</v>
      </c>
      <c r="B29" s="4" t="s">
        <v>74</v>
      </c>
      <c r="C29" s="6" t="s">
        <v>75</v>
      </c>
      <c r="D29" s="6" t="s">
        <v>40</v>
      </c>
      <c r="E29" s="22">
        <v>355000</v>
      </c>
      <c r="F29" s="22">
        <v>177500</v>
      </c>
      <c r="G29" s="7">
        <v>35</v>
      </c>
      <c r="H29" s="7">
        <v>13</v>
      </c>
      <c r="I29" s="7">
        <v>11</v>
      </c>
      <c r="J29" s="7">
        <v>4</v>
      </c>
      <c r="K29" s="7">
        <v>8</v>
      </c>
      <c r="L29" s="7">
        <v>9</v>
      </c>
      <c r="M29" s="7">
        <v>5</v>
      </c>
      <c r="N29" s="7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2.75" customHeight="1" x14ac:dyDescent="0.2">
      <c r="A30" s="5" t="s">
        <v>166</v>
      </c>
      <c r="B30" s="4" t="s">
        <v>76</v>
      </c>
      <c r="C30" s="6" t="s">
        <v>77</v>
      </c>
      <c r="D30" s="6" t="s">
        <v>40</v>
      </c>
      <c r="E30" s="22">
        <v>3150000</v>
      </c>
      <c r="F30" s="22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9</v>
      </c>
      <c r="M30" s="7">
        <v>5</v>
      </c>
      <c r="N30" s="7">
        <v>85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4" customFormat="1" x14ac:dyDescent="0.2">
      <c r="A31" s="5" t="s">
        <v>167</v>
      </c>
      <c r="B31" s="4" t="s">
        <v>78</v>
      </c>
      <c r="C31" s="6" t="s">
        <v>79</v>
      </c>
      <c r="D31" s="6" t="s">
        <v>45</v>
      </c>
      <c r="E31" s="22">
        <v>2916276</v>
      </c>
      <c r="F31" s="22">
        <v>700000</v>
      </c>
      <c r="G31" s="7">
        <v>39</v>
      </c>
      <c r="H31" s="7">
        <v>13</v>
      </c>
      <c r="I31" s="7">
        <v>15</v>
      </c>
      <c r="J31" s="7">
        <v>5</v>
      </c>
      <c r="K31" s="7">
        <v>9</v>
      </c>
      <c r="L31" s="7">
        <v>10</v>
      </c>
      <c r="M31" s="7">
        <v>5</v>
      </c>
      <c r="N31" s="7">
        <v>96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2.75" customHeight="1" x14ac:dyDescent="0.2">
      <c r="A32" s="5" t="s">
        <v>148</v>
      </c>
      <c r="B32" s="4" t="s">
        <v>80</v>
      </c>
      <c r="C32" s="11" t="s">
        <v>81</v>
      </c>
      <c r="D32" s="11" t="s">
        <v>45</v>
      </c>
      <c r="E32" s="24">
        <v>795189</v>
      </c>
      <c r="F32" s="24">
        <v>397000</v>
      </c>
      <c r="G32" s="7">
        <v>30</v>
      </c>
      <c r="H32" s="7">
        <v>13</v>
      </c>
      <c r="I32" s="7">
        <v>8</v>
      </c>
      <c r="J32" s="7">
        <v>4</v>
      </c>
      <c r="K32" s="7">
        <v>6</v>
      </c>
      <c r="L32" s="7">
        <v>8</v>
      </c>
      <c r="M32" s="7">
        <v>5</v>
      </c>
      <c r="N32" s="7">
        <v>74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s="4" customFormat="1" ht="12.75" customHeight="1" x14ac:dyDescent="0.2">
      <c r="A33" s="5" t="s">
        <v>168</v>
      </c>
      <c r="B33" s="4" t="s">
        <v>82</v>
      </c>
      <c r="C33" s="6" t="s">
        <v>83</v>
      </c>
      <c r="D33" s="6" t="s">
        <v>40</v>
      </c>
      <c r="E33" s="22">
        <v>462621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5</v>
      </c>
      <c r="L33" s="7">
        <v>9</v>
      </c>
      <c r="M33" s="7">
        <v>5</v>
      </c>
      <c r="N33" s="7">
        <v>82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2.75" customHeight="1" x14ac:dyDescent="0.2">
      <c r="A34" s="12" t="s">
        <v>169</v>
      </c>
      <c r="B34" s="4" t="s">
        <v>84</v>
      </c>
      <c r="C34" s="12" t="s">
        <v>29</v>
      </c>
      <c r="D34" s="12" t="s">
        <v>40</v>
      </c>
      <c r="E34" s="24">
        <v>2470645</v>
      </c>
      <c r="F34" s="24">
        <v>700000</v>
      </c>
      <c r="G34" s="7">
        <v>35</v>
      </c>
      <c r="H34" s="7">
        <v>13</v>
      </c>
      <c r="I34" s="7">
        <v>14</v>
      </c>
      <c r="J34" s="7">
        <v>4</v>
      </c>
      <c r="K34" s="7">
        <v>9</v>
      </c>
      <c r="L34" s="7">
        <v>10</v>
      </c>
      <c r="M34" s="7">
        <v>5</v>
      </c>
      <c r="N34" s="7">
        <v>90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s="4" customFormat="1" ht="12.75" customHeight="1" x14ac:dyDescent="0.2">
      <c r="A35" s="12" t="s">
        <v>170</v>
      </c>
      <c r="B35" s="4" t="s">
        <v>85</v>
      </c>
      <c r="C35" s="12" t="s">
        <v>86</v>
      </c>
      <c r="D35" s="12" t="s">
        <v>45</v>
      </c>
      <c r="E35" s="24">
        <v>1321859</v>
      </c>
      <c r="F35" s="24">
        <v>700000</v>
      </c>
      <c r="G35" s="7">
        <v>30</v>
      </c>
      <c r="H35" s="7">
        <v>13</v>
      </c>
      <c r="I35" s="7">
        <v>7</v>
      </c>
      <c r="J35" s="7">
        <v>4</v>
      </c>
      <c r="K35" s="7">
        <v>6</v>
      </c>
      <c r="L35" s="7">
        <v>8</v>
      </c>
      <c r="M35" s="7">
        <v>5</v>
      </c>
      <c r="N35" s="7">
        <v>73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2.75" customHeight="1" x14ac:dyDescent="0.2">
      <c r="A36" s="12" t="s">
        <v>171</v>
      </c>
      <c r="B36" s="4" t="s">
        <v>87</v>
      </c>
      <c r="C36" s="12" t="s">
        <v>88</v>
      </c>
      <c r="D36" s="12" t="s">
        <v>40</v>
      </c>
      <c r="E36" s="24">
        <v>478797</v>
      </c>
      <c r="F36" s="24">
        <v>239398.5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s="4" customFormat="1" ht="12.75" customHeight="1" x14ac:dyDescent="0.2">
      <c r="A37" s="12" t="s">
        <v>172</v>
      </c>
      <c r="B37" s="4" t="s">
        <v>89</v>
      </c>
      <c r="C37" s="12" t="s">
        <v>90</v>
      </c>
      <c r="D37" s="12" t="s">
        <v>45</v>
      </c>
      <c r="E37" s="24">
        <v>1440000</v>
      </c>
      <c r="F37" s="24">
        <v>700000</v>
      </c>
      <c r="G37" s="7">
        <v>39</v>
      </c>
      <c r="H37" s="7">
        <v>13</v>
      </c>
      <c r="I37" s="7">
        <v>13</v>
      </c>
      <c r="J37" s="7">
        <v>5</v>
      </c>
      <c r="K37" s="7">
        <v>9</v>
      </c>
      <c r="L37" s="7">
        <v>10</v>
      </c>
      <c r="M37" s="7">
        <v>5</v>
      </c>
      <c r="N37" s="7">
        <v>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x14ac:dyDescent="0.2">
      <c r="A38" s="12" t="s">
        <v>173</v>
      </c>
      <c r="B38" s="4" t="s">
        <v>91</v>
      </c>
      <c r="C38" s="12" t="s">
        <v>92</v>
      </c>
      <c r="D38" s="12" t="s">
        <v>45</v>
      </c>
      <c r="E38" s="24">
        <v>776000</v>
      </c>
      <c r="F38" s="24">
        <v>620000</v>
      </c>
      <c r="G38" s="7">
        <v>30</v>
      </c>
      <c r="H38" s="7">
        <v>13</v>
      </c>
      <c r="I38" s="7">
        <v>8</v>
      </c>
      <c r="J38" s="7">
        <v>4</v>
      </c>
      <c r="K38" s="7">
        <v>3</v>
      </c>
      <c r="L38" s="7">
        <v>8</v>
      </c>
      <c r="M38" s="7">
        <v>5</v>
      </c>
      <c r="N38" s="7">
        <v>71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s="4" customFormat="1" ht="12.75" customHeight="1" x14ac:dyDescent="0.2">
      <c r="A39" s="12" t="s">
        <v>174</v>
      </c>
      <c r="B39" s="4" t="s">
        <v>93</v>
      </c>
      <c r="C39" s="12" t="s">
        <v>94</v>
      </c>
      <c r="D39" s="12" t="s">
        <v>45</v>
      </c>
      <c r="E39" s="24">
        <v>493517</v>
      </c>
      <c r="F39" s="24">
        <v>300000</v>
      </c>
      <c r="G39" s="7">
        <v>39</v>
      </c>
      <c r="H39" s="7">
        <v>13</v>
      </c>
      <c r="I39" s="7">
        <v>15</v>
      </c>
      <c r="J39" s="7">
        <v>5</v>
      </c>
      <c r="K39" s="7">
        <v>9</v>
      </c>
      <c r="L39" s="7">
        <v>10</v>
      </c>
      <c r="M39" s="7">
        <v>5</v>
      </c>
      <c r="N39" s="7">
        <v>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2.75" customHeight="1" x14ac:dyDescent="0.2">
      <c r="A40" s="12" t="s">
        <v>175</v>
      </c>
      <c r="B40" s="4" t="s">
        <v>95</v>
      </c>
      <c r="C40" s="12" t="s">
        <v>96</v>
      </c>
      <c r="D40" s="12" t="s">
        <v>97</v>
      </c>
      <c r="E40" s="24">
        <v>852200</v>
      </c>
      <c r="F40" s="24">
        <v>392000</v>
      </c>
      <c r="G40" s="7">
        <v>39</v>
      </c>
      <c r="H40" s="7">
        <v>13</v>
      </c>
      <c r="I40" s="7">
        <v>15</v>
      </c>
      <c r="J40" s="7">
        <v>4</v>
      </c>
      <c r="K40" s="7">
        <v>8</v>
      </c>
      <c r="L40" s="7">
        <v>10</v>
      </c>
      <c r="M40" s="7">
        <v>5</v>
      </c>
      <c r="N40" s="7">
        <v>94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s="4" customFormat="1" ht="12.75" customHeight="1" x14ac:dyDescent="0.2">
      <c r="A41" s="12" t="s">
        <v>176</v>
      </c>
      <c r="B41" s="4" t="s">
        <v>98</v>
      </c>
      <c r="C41" s="12" t="s">
        <v>99</v>
      </c>
      <c r="D41" s="12" t="s">
        <v>40</v>
      </c>
      <c r="E41" s="24">
        <v>152460</v>
      </c>
      <c r="F41" s="24">
        <v>76230</v>
      </c>
      <c r="G41" s="7">
        <v>35</v>
      </c>
      <c r="H41" s="7">
        <v>13</v>
      </c>
      <c r="I41" s="7">
        <v>13</v>
      </c>
      <c r="J41" s="7">
        <v>5</v>
      </c>
      <c r="K41" s="7">
        <v>9</v>
      </c>
      <c r="L41" s="7">
        <v>10</v>
      </c>
      <c r="M41" s="7">
        <v>5</v>
      </c>
      <c r="N41" s="7">
        <v>90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2.75" customHeight="1" x14ac:dyDescent="0.2">
      <c r="A42" s="5" t="s">
        <v>177</v>
      </c>
      <c r="B42" s="4" t="s">
        <v>100</v>
      </c>
      <c r="C42" s="11" t="s">
        <v>101</v>
      </c>
      <c r="D42" s="11" t="s">
        <v>45</v>
      </c>
      <c r="E42" s="24">
        <v>2253794</v>
      </c>
      <c r="F42" s="24">
        <v>700000</v>
      </c>
      <c r="G42" s="7">
        <v>38</v>
      </c>
      <c r="H42" s="7">
        <v>13</v>
      </c>
      <c r="I42" s="7">
        <v>14</v>
      </c>
      <c r="J42" s="7">
        <v>5</v>
      </c>
      <c r="K42" s="7">
        <v>9</v>
      </c>
      <c r="L42" s="7">
        <v>10</v>
      </c>
      <c r="M42" s="7">
        <v>5</v>
      </c>
      <c r="N42" s="7">
        <v>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4" customFormat="1" ht="12.75" customHeight="1" x14ac:dyDescent="0.2">
      <c r="A43" s="5" t="s">
        <v>178</v>
      </c>
      <c r="B43" s="4" t="s">
        <v>102</v>
      </c>
      <c r="C43" s="11" t="s">
        <v>103</v>
      </c>
      <c r="D43" s="11" t="s">
        <v>45</v>
      </c>
      <c r="E43" s="24">
        <v>2571105</v>
      </c>
      <c r="F43" s="24">
        <v>700000</v>
      </c>
      <c r="G43" s="7">
        <v>30</v>
      </c>
      <c r="H43" s="7">
        <v>13</v>
      </c>
      <c r="I43" s="7">
        <v>8</v>
      </c>
      <c r="J43" s="7">
        <v>4</v>
      </c>
      <c r="K43" s="7">
        <v>6</v>
      </c>
      <c r="L43" s="7">
        <v>8</v>
      </c>
      <c r="M43" s="7">
        <v>5</v>
      </c>
      <c r="N43" s="7">
        <v>74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4" customFormat="1" ht="12.75" customHeight="1" x14ac:dyDescent="0.2">
      <c r="A44" s="5" t="s">
        <v>179</v>
      </c>
      <c r="B44" s="4" t="s">
        <v>104</v>
      </c>
      <c r="C44" s="11" t="s">
        <v>105</v>
      </c>
      <c r="D44" s="11" t="s">
        <v>40</v>
      </c>
      <c r="E44" s="24">
        <v>1197363</v>
      </c>
      <c r="F44" s="24">
        <v>300000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4" customFormat="1" ht="12.75" customHeight="1" x14ac:dyDescent="0.2">
      <c r="A45" s="5" t="s">
        <v>180</v>
      </c>
      <c r="B45" s="4" t="s">
        <v>106</v>
      </c>
      <c r="C45" s="11" t="s">
        <v>107</v>
      </c>
      <c r="D45" s="11" t="s">
        <v>45</v>
      </c>
      <c r="E45" s="24">
        <v>195959</v>
      </c>
      <c r="F45" s="24">
        <v>150000</v>
      </c>
      <c r="G45" s="7">
        <v>35</v>
      </c>
      <c r="H45" s="7">
        <v>13</v>
      </c>
      <c r="I45" s="7">
        <v>11</v>
      </c>
      <c r="J45" s="7">
        <v>4</v>
      </c>
      <c r="K45" s="7">
        <v>7</v>
      </c>
      <c r="L45" s="7">
        <v>9</v>
      </c>
      <c r="M45" s="7">
        <v>5</v>
      </c>
      <c r="N45" s="7">
        <v>84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4" customFormat="1" ht="12.75" customHeight="1" x14ac:dyDescent="0.2">
      <c r="A46" s="5" t="s">
        <v>181</v>
      </c>
      <c r="B46" s="4" t="s">
        <v>108</v>
      </c>
      <c r="C46" s="11" t="s">
        <v>109</v>
      </c>
      <c r="D46" s="11" t="s">
        <v>45</v>
      </c>
      <c r="E46" s="24">
        <v>1481000</v>
      </c>
      <c r="F46" s="24">
        <v>700000</v>
      </c>
      <c r="G46" s="7">
        <v>30</v>
      </c>
      <c r="H46" s="7">
        <v>13</v>
      </c>
      <c r="I46" s="7">
        <v>5</v>
      </c>
      <c r="J46" s="7">
        <v>4</v>
      </c>
      <c r="K46" s="7">
        <v>6</v>
      </c>
      <c r="L46" s="7">
        <v>8</v>
      </c>
      <c r="M46" s="7">
        <v>5</v>
      </c>
      <c r="N46" s="7">
        <v>71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4" customFormat="1" ht="12.75" customHeight="1" x14ac:dyDescent="0.2">
      <c r="A47" s="5" t="s">
        <v>182</v>
      </c>
      <c r="B47" s="4" t="s">
        <v>108</v>
      </c>
      <c r="C47" s="11" t="s">
        <v>110</v>
      </c>
      <c r="D47" s="11" t="s">
        <v>40</v>
      </c>
      <c r="E47" s="24">
        <v>4356000</v>
      </c>
      <c r="F47" s="24">
        <v>850000</v>
      </c>
      <c r="G47" s="7">
        <v>30</v>
      </c>
      <c r="H47" s="7">
        <v>13</v>
      </c>
      <c r="I47" s="7">
        <v>8</v>
      </c>
      <c r="J47" s="7">
        <v>3</v>
      </c>
      <c r="K47" s="7">
        <v>4</v>
      </c>
      <c r="L47" s="7">
        <v>8</v>
      </c>
      <c r="M47" s="7">
        <v>5</v>
      </c>
      <c r="N47" s="7">
        <v>71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4" customFormat="1" ht="12.75" customHeight="1" x14ac:dyDescent="0.2">
      <c r="A48" s="5" t="s">
        <v>183</v>
      </c>
      <c r="B48" s="4" t="s">
        <v>111</v>
      </c>
      <c r="C48" s="11" t="s">
        <v>112</v>
      </c>
      <c r="D48" s="11" t="s">
        <v>97</v>
      </c>
      <c r="E48" s="24">
        <v>2926434</v>
      </c>
      <c r="F48" s="24">
        <v>500000</v>
      </c>
      <c r="G48" s="7">
        <v>40</v>
      </c>
      <c r="H48" s="7">
        <v>13</v>
      </c>
      <c r="I48" s="7">
        <v>15</v>
      </c>
      <c r="J48" s="7">
        <v>5</v>
      </c>
      <c r="K48" s="7">
        <v>9</v>
      </c>
      <c r="L48" s="7">
        <v>10</v>
      </c>
      <c r="M48" s="7">
        <v>5</v>
      </c>
      <c r="N48" s="7">
        <v>97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14" x14ac:dyDescent="0.2">
      <c r="A49" s="5" t="s">
        <v>184</v>
      </c>
      <c r="B49" s="4" t="s">
        <v>111</v>
      </c>
      <c r="C49" s="11" t="s">
        <v>113</v>
      </c>
      <c r="D49" s="11" t="s">
        <v>45</v>
      </c>
      <c r="E49" s="24">
        <v>1472069</v>
      </c>
      <c r="F49" s="24">
        <v>700000</v>
      </c>
      <c r="G49" s="7">
        <v>39</v>
      </c>
      <c r="H49" s="7">
        <v>13</v>
      </c>
      <c r="I49" s="7">
        <v>15</v>
      </c>
      <c r="J49" s="7">
        <v>5</v>
      </c>
      <c r="K49" s="7">
        <v>8</v>
      </c>
      <c r="L49" s="7">
        <v>10</v>
      </c>
      <c r="M49" s="7">
        <v>5</v>
      </c>
      <c r="N49" s="7">
        <v>95</v>
      </c>
    </row>
    <row r="50" spans="1:14" x14ac:dyDescent="0.2">
      <c r="A50" s="5" t="s">
        <v>185</v>
      </c>
      <c r="B50" s="4" t="s">
        <v>114</v>
      </c>
      <c r="C50" s="11" t="s">
        <v>115</v>
      </c>
      <c r="D50" s="11" t="s">
        <v>40</v>
      </c>
      <c r="E50" s="24">
        <v>2420000</v>
      </c>
      <c r="F50" s="24">
        <v>300000</v>
      </c>
      <c r="G50" s="7">
        <v>35</v>
      </c>
      <c r="H50" s="7">
        <v>13</v>
      </c>
      <c r="I50" s="7">
        <v>11</v>
      </c>
      <c r="J50" s="7">
        <v>4</v>
      </c>
      <c r="K50" s="7">
        <v>8</v>
      </c>
      <c r="L50" s="7">
        <v>10</v>
      </c>
      <c r="M50" s="7">
        <v>5</v>
      </c>
      <c r="N50" s="7">
        <v>86</v>
      </c>
    </row>
    <row r="51" spans="1:14" x14ac:dyDescent="0.2">
      <c r="A51" s="5" t="s">
        <v>186</v>
      </c>
      <c r="B51" s="4" t="s">
        <v>116</v>
      </c>
      <c r="C51" s="11" t="s">
        <v>117</v>
      </c>
      <c r="D51" s="11" t="s">
        <v>97</v>
      </c>
      <c r="E51" s="24">
        <v>1546890</v>
      </c>
      <c r="F51" s="24">
        <v>500000</v>
      </c>
      <c r="G51" s="7">
        <v>39</v>
      </c>
      <c r="H51" s="7">
        <v>13</v>
      </c>
      <c r="I51" s="7">
        <v>13</v>
      </c>
      <c r="J51" s="7">
        <v>5</v>
      </c>
      <c r="K51" s="7">
        <v>9</v>
      </c>
      <c r="L51" s="7">
        <v>10</v>
      </c>
      <c r="M51" s="7">
        <v>5</v>
      </c>
      <c r="N51" s="7">
        <v>94</v>
      </c>
    </row>
    <row r="52" spans="1:14" x14ac:dyDescent="0.2">
      <c r="A52" s="5" t="s">
        <v>187</v>
      </c>
      <c r="B52" s="4" t="s">
        <v>116</v>
      </c>
      <c r="C52" s="11" t="s">
        <v>118</v>
      </c>
      <c r="D52" s="11" t="s">
        <v>45</v>
      </c>
      <c r="E52" s="24">
        <v>837746</v>
      </c>
      <c r="F52" s="24">
        <v>418874</v>
      </c>
      <c r="G52" s="7">
        <v>35</v>
      </c>
      <c r="H52" s="7">
        <v>13</v>
      </c>
      <c r="I52" s="7">
        <v>5</v>
      </c>
      <c r="J52" s="7">
        <v>5</v>
      </c>
      <c r="K52" s="7">
        <v>7</v>
      </c>
      <c r="L52" s="7">
        <v>7</v>
      </c>
      <c r="M52" s="7">
        <v>5</v>
      </c>
      <c r="N52" s="7">
        <v>77</v>
      </c>
    </row>
    <row r="53" spans="1:14" x14ac:dyDescent="0.2">
      <c r="A53" s="5" t="s">
        <v>188</v>
      </c>
      <c r="B53" s="4" t="s">
        <v>119</v>
      </c>
      <c r="C53" s="11" t="s">
        <v>120</v>
      </c>
      <c r="D53" s="11" t="s">
        <v>45</v>
      </c>
      <c r="E53" s="24">
        <v>372989</v>
      </c>
      <c r="F53" s="24">
        <v>186494</v>
      </c>
      <c r="G53" s="7">
        <v>35</v>
      </c>
      <c r="H53" s="7">
        <v>13</v>
      </c>
      <c r="I53" s="7">
        <v>12</v>
      </c>
      <c r="J53" s="7">
        <v>4</v>
      </c>
      <c r="K53" s="7">
        <v>8</v>
      </c>
      <c r="L53" s="7">
        <v>9</v>
      </c>
      <c r="M53" s="7">
        <v>5</v>
      </c>
      <c r="N53" s="7">
        <v>86</v>
      </c>
    </row>
    <row r="54" spans="1:14" x14ac:dyDescent="0.2">
      <c r="A54" s="5" t="s">
        <v>189</v>
      </c>
      <c r="B54" s="4" t="s">
        <v>121</v>
      </c>
      <c r="C54" s="11" t="s">
        <v>122</v>
      </c>
      <c r="D54" s="11" t="s">
        <v>45</v>
      </c>
      <c r="E54" s="24">
        <v>370091</v>
      </c>
      <c r="F54" s="24">
        <v>185045</v>
      </c>
      <c r="G54" s="7">
        <v>30</v>
      </c>
      <c r="H54" s="7">
        <v>13</v>
      </c>
      <c r="I54" s="7">
        <v>4</v>
      </c>
      <c r="J54" s="7">
        <v>4</v>
      </c>
      <c r="K54" s="7">
        <v>6</v>
      </c>
      <c r="L54" s="7">
        <v>8</v>
      </c>
      <c r="M54" s="7">
        <v>5</v>
      </c>
      <c r="N54" s="7">
        <v>70</v>
      </c>
    </row>
    <row r="55" spans="1:14" x14ac:dyDescent="0.2">
      <c r="A55" s="5" t="s">
        <v>190</v>
      </c>
      <c r="B55" s="4" t="s">
        <v>123</v>
      </c>
      <c r="C55" s="11" t="s">
        <v>124</v>
      </c>
      <c r="D55" s="11" t="s">
        <v>45</v>
      </c>
      <c r="E55" s="24">
        <v>987800</v>
      </c>
      <c r="F55" s="24">
        <v>700000</v>
      </c>
      <c r="G55" s="7">
        <v>30</v>
      </c>
      <c r="H55" s="7">
        <v>13</v>
      </c>
      <c r="I55" s="7">
        <v>8</v>
      </c>
      <c r="J55" s="7">
        <v>4</v>
      </c>
      <c r="K55" s="7">
        <v>6</v>
      </c>
      <c r="L55" s="7">
        <v>8</v>
      </c>
      <c r="M55" s="7">
        <v>5</v>
      </c>
      <c r="N55" s="7">
        <v>74</v>
      </c>
    </row>
    <row r="56" spans="1:14" x14ac:dyDescent="0.2">
      <c r="A56" s="5" t="s">
        <v>191</v>
      </c>
      <c r="B56" s="4" t="s">
        <v>125</v>
      </c>
      <c r="C56" s="11" t="s">
        <v>126</v>
      </c>
      <c r="D56" s="11" t="s">
        <v>40</v>
      </c>
      <c r="E56" s="24">
        <v>440000</v>
      </c>
      <c r="F56" s="24">
        <v>220000</v>
      </c>
      <c r="G56" s="7">
        <v>35</v>
      </c>
      <c r="H56" s="7">
        <v>13</v>
      </c>
      <c r="I56" s="7">
        <v>11</v>
      </c>
      <c r="J56" s="7">
        <v>4</v>
      </c>
      <c r="K56" s="7">
        <v>8</v>
      </c>
      <c r="L56" s="7">
        <v>9</v>
      </c>
      <c r="M56" s="7">
        <v>5</v>
      </c>
      <c r="N56" s="7">
        <v>85</v>
      </c>
    </row>
    <row r="57" spans="1:14" x14ac:dyDescent="0.2">
      <c r="A57" s="5" t="s">
        <v>192</v>
      </c>
      <c r="B57" s="4" t="s">
        <v>72</v>
      </c>
      <c r="C57" s="11" t="s">
        <v>127</v>
      </c>
      <c r="D57" s="11" t="s">
        <v>40</v>
      </c>
      <c r="E57" s="24">
        <v>3102925</v>
      </c>
      <c r="F57" s="24">
        <v>300000</v>
      </c>
      <c r="G57" s="7">
        <v>35</v>
      </c>
      <c r="H57" s="7">
        <v>13</v>
      </c>
      <c r="I57" s="7">
        <v>10</v>
      </c>
      <c r="J57" s="7">
        <v>4</v>
      </c>
      <c r="K57" s="7">
        <v>8</v>
      </c>
      <c r="L57" s="7">
        <v>9</v>
      </c>
      <c r="M57" s="7">
        <v>5</v>
      </c>
      <c r="N57" s="7">
        <v>84</v>
      </c>
    </row>
    <row r="58" spans="1:14" x14ac:dyDescent="0.2">
      <c r="A58" s="5" t="s">
        <v>193</v>
      </c>
      <c r="B58" s="4" t="s">
        <v>128</v>
      </c>
      <c r="C58" s="11" t="s">
        <v>129</v>
      </c>
      <c r="D58" s="11" t="s">
        <v>45</v>
      </c>
      <c r="E58" s="24">
        <v>547646</v>
      </c>
      <c r="F58" s="24">
        <v>273800</v>
      </c>
      <c r="G58" s="7">
        <v>35</v>
      </c>
      <c r="H58" s="7">
        <v>13</v>
      </c>
      <c r="I58" s="7">
        <v>11</v>
      </c>
      <c r="J58" s="7">
        <v>4</v>
      </c>
      <c r="K58" s="7">
        <v>7</v>
      </c>
      <c r="L58" s="7">
        <v>9</v>
      </c>
      <c r="M58" s="7">
        <v>5</v>
      </c>
      <c r="N58" s="7">
        <v>84</v>
      </c>
    </row>
    <row r="59" spans="1:14" x14ac:dyDescent="0.2">
      <c r="A59" s="5" t="s">
        <v>194</v>
      </c>
      <c r="B59" s="4" t="s">
        <v>130</v>
      </c>
      <c r="C59" s="11" t="s">
        <v>131</v>
      </c>
      <c r="D59" s="11" t="s">
        <v>45</v>
      </c>
      <c r="E59" s="24">
        <v>200000</v>
      </c>
      <c r="F59" s="24">
        <v>100000</v>
      </c>
      <c r="G59" s="7">
        <v>32</v>
      </c>
      <c r="H59" s="7">
        <v>13</v>
      </c>
      <c r="I59" s="7">
        <v>11</v>
      </c>
      <c r="J59" s="7">
        <v>3</v>
      </c>
      <c r="K59" s="7">
        <v>7</v>
      </c>
      <c r="L59" s="7">
        <v>9</v>
      </c>
      <c r="M59" s="7">
        <v>5</v>
      </c>
      <c r="N59" s="7">
        <v>80</v>
      </c>
    </row>
    <row r="60" spans="1:14" x14ac:dyDescent="0.2">
      <c r="A60" s="5" t="s">
        <v>195</v>
      </c>
      <c r="B60" s="4" t="s">
        <v>132</v>
      </c>
      <c r="C60" s="11" t="s">
        <v>133</v>
      </c>
      <c r="D60" s="11" t="s">
        <v>45</v>
      </c>
      <c r="E60" s="24">
        <v>146800</v>
      </c>
      <c r="F60" s="24">
        <v>73400</v>
      </c>
      <c r="G60" s="7">
        <v>35</v>
      </c>
      <c r="H60" s="7">
        <v>13</v>
      </c>
      <c r="I60" s="7">
        <v>10</v>
      </c>
      <c r="J60" s="7">
        <v>4</v>
      </c>
      <c r="K60" s="7">
        <v>8</v>
      </c>
      <c r="L60" s="7">
        <v>8</v>
      </c>
      <c r="M60" s="7">
        <v>5</v>
      </c>
      <c r="N60" s="7">
        <v>83</v>
      </c>
    </row>
    <row r="61" spans="1:14" x14ac:dyDescent="0.2">
      <c r="A61" s="5" t="s">
        <v>196</v>
      </c>
      <c r="B61" s="4" t="s">
        <v>134</v>
      </c>
      <c r="C61" s="11" t="s">
        <v>135</v>
      </c>
      <c r="D61" s="11" t="s">
        <v>40</v>
      </c>
      <c r="E61" s="24">
        <v>400028</v>
      </c>
      <c r="F61" s="24">
        <v>200000</v>
      </c>
      <c r="G61" s="7">
        <v>35</v>
      </c>
      <c r="H61" s="7">
        <v>13</v>
      </c>
      <c r="I61" s="7">
        <v>11</v>
      </c>
      <c r="J61" s="7">
        <v>4</v>
      </c>
      <c r="K61" s="7">
        <v>8</v>
      </c>
      <c r="L61" s="7">
        <v>9</v>
      </c>
      <c r="M61" s="7">
        <v>5</v>
      </c>
      <c r="N61" s="7">
        <v>85</v>
      </c>
    </row>
    <row r="62" spans="1:14" x14ac:dyDescent="0.2">
      <c r="A62" s="5" t="s">
        <v>197</v>
      </c>
      <c r="B62" s="4" t="s">
        <v>136</v>
      </c>
      <c r="C62" s="11" t="s">
        <v>137</v>
      </c>
      <c r="D62" s="11" t="s">
        <v>45</v>
      </c>
      <c r="E62" s="24">
        <v>216000</v>
      </c>
      <c r="F62" s="24">
        <v>150000</v>
      </c>
      <c r="G62" s="7">
        <v>35</v>
      </c>
      <c r="H62" s="7">
        <v>13</v>
      </c>
      <c r="I62" s="7">
        <v>11</v>
      </c>
      <c r="J62" s="7">
        <v>4</v>
      </c>
      <c r="K62" s="7">
        <v>7</v>
      </c>
      <c r="L62" s="7">
        <v>7</v>
      </c>
      <c r="M62" s="7">
        <v>5</v>
      </c>
      <c r="N62" s="7">
        <v>82</v>
      </c>
    </row>
    <row r="63" spans="1:14" x14ac:dyDescent="0.2">
      <c r="A63" s="5" t="s">
        <v>198</v>
      </c>
      <c r="B63" s="4" t="s">
        <v>138</v>
      </c>
      <c r="C63" s="11" t="s">
        <v>139</v>
      </c>
      <c r="D63" s="11" t="s">
        <v>97</v>
      </c>
      <c r="E63" s="24">
        <v>834174</v>
      </c>
      <c r="F63" s="24">
        <v>417087</v>
      </c>
      <c r="G63" s="7">
        <v>39</v>
      </c>
      <c r="H63" s="7">
        <v>13</v>
      </c>
      <c r="I63" s="7">
        <v>14</v>
      </c>
      <c r="J63" s="7">
        <v>4</v>
      </c>
      <c r="K63" s="7">
        <v>9</v>
      </c>
      <c r="L63" s="7">
        <v>10</v>
      </c>
      <c r="M63" s="7">
        <v>5</v>
      </c>
      <c r="N63" s="7">
        <v>94</v>
      </c>
    </row>
    <row r="64" spans="1:14" x14ac:dyDescent="0.2">
      <c r="A64" s="5" t="s">
        <v>199</v>
      </c>
      <c r="B64" s="4" t="s">
        <v>140</v>
      </c>
      <c r="C64" s="11" t="s">
        <v>141</v>
      </c>
      <c r="D64" s="11" t="s">
        <v>45</v>
      </c>
      <c r="E64" s="24">
        <v>151000</v>
      </c>
      <c r="F64" s="24">
        <v>75000</v>
      </c>
      <c r="G64" s="7">
        <v>30</v>
      </c>
      <c r="H64" s="7">
        <v>13</v>
      </c>
      <c r="I64" s="7">
        <v>8</v>
      </c>
      <c r="J64" s="7">
        <v>3</v>
      </c>
      <c r="K64" s="7">
        <v>6</v>
      </c>
      <c r="L64" s="7">
        <v>7</v>
      </c>
      <c r="M64" s="7">
        <v>5</v>
      </c>
      <c r="N64" s="7">
        <v>72</v>
      </c>
    </row>
    <row r="65" spans="1:14" x14ac:dyDescent="0.2">
      <c r="A65" s="5" t="s">
        <v>200</v>
      </c>
      <c r="B65" s="4" t="s">
        <v>140</v>
      </c>
      <c r="C65" s="11" t="s">
        <v>142</v>
      </c>
      <c r="D65" s="11" t="s">
        <v>40</v>
      </c>
      <c r="E65" s="24">
        <v>4063000</v>
      </c>
      <c r="F65" s="24">
        <v>300000</v>
      </c>
      <c r="G65" s="7">
        <v>35</v>
      </c>
      <c r="H65" s="7">
        <v>12</v>
      </c>
      <c r="I65" s="7">
        <v>11</v>
      </c>
      <c r="J65" s="7">
        <v>3</v>
      </c>
      <c r="K65" s="7">
        <v>8</v>
      </c>
      <c r="L65" s="7">
        <v>8</v>
      </c>
      <c r="M65" s="7">
        <v>5</v>
      </c>
      <c r="N65" s="7">
        <v>82</v>
      </c>
    </row>
    <row r="66" spans="1:14" x14ac:dyDescent="0.2">
      <c r="A66" s="5" t="s">
        <v>201</v>
      </c>
      <c r="B66" s="4" t="s">
        <v>143</v>
      </c>
      <c r="C66" s="11" t="s">
        <v>144</v>
      </c>
      <c r="D66" s="11" t="s">
        <v>45</v>
      </c>
      <c r="E66" s="24">
        <v>378000</v>
      </c>
      <c r="F66" s="24">
        <v>150000</v>
      </c>
      <c r="G66" s="7">
        <v>35</v>
      </c>
      <c r="H66" s="7">
        <v>13</v>
      </c>
      <c r="I66" s="7">
        <v>11</v>
      </c>
      <c r="J66" s="7">
        <v>4</v>
      </c>
      <c r="K66" s="7">
        <v>8</v>
      </c>
      <c r="L66" s="7">
        <v>9</v>
      </c>
      <c r="M66" s="7">
        <v>5</v>
      </c>
      <c r="N66" s="7">
        <v>85</v>
      </c>
    </row>
    <row r="67" spans="1:14" x14ac:dyDescent="0.2">
      <c r="A67" s="5" t="s">
        <v>202</v>
      </c>
      <c r="B67" s="4" t="s">
        <v>145</v>
      </c>
      <c r="C67" s="11" t="s">
        <v>146</v>
      </c>
      <c r="D67" s="11" t="s">
        <v>97</v>
      </c>
      <c r="E67" s="24">
        <v>2200000</v>
      </c>
      <c r="F67" s="24">
        <v>500000</v>
      </c>
      <c r="G67" s="7">
        <v>39</v>
      </c>
      <c r="H67" s="7">
        <v>13</v>
      </c>
      <c r="I67" s="7">
        <v>15</v>
      </c>
      <c r="J67" s="7">
        <v>5</v>
      </c>
      <c r="K67" s="7">
        <v>9</v>
      </c>
      <c r="L67" s="7">
        <v>10</v>
      </c>
      <c r="M67" s="7">
        <v>5</v>
      </c>
      <c r="N67" s="7">
        <v>96</v>
      </c>
    </row>
    <row r="68" spans="1:14" x14ac:dyDescent="0.3">
      <c r="E68" s="31">
        <f>SUM(E13:E67)</f>
        <v>82348048.200000003</v>
      </c>
      <c r="F68" s="31">
        <f>SUM(F13:F67)</f>
        <v>22711811.5</v>
      </c>
    </row>
    <row r="69" spans="1:14" x14ac:dyDescent="0.3">
      <c r="F69" s="15"/>
    </row>
  </sheetData>
  <mergeCells count="14">
    <mergeCell ref="A10:A12"/>
    <mergeCell ref="B10:B12"/>
    <mergeCell ref="C10:C12"/>
    <mergeCell ref="E10:E12"/>
    <mergeCell ref="F10:F12"/>
    <mergeCell ref="K10:K11"/>
    <mergeCell ref="L10:L11"/>
    <mergeCell ref="M10:M11"/>
    <mergeCell ref="N10:N11"/>
    <mergeCell ref="D8:M8"/>
    <mergeCell ref="G10:G11"/>
    <mergeCell ref="H10:H11"/>
    <mergeCell ref="I10:I11"/>
    <mergeCell ref="J10:J11"/>
  </mergeCells>
  <dataValidations count="4">
    <dataValidation type="decimal" operator="lessThanOrEqual" allowBlank="1" showInputMessage="1" showErrorMessage="1" error="max. 40" sqref="G13:G48" xr:uid="{C15B6F68-7D27-4A48-8012-D64EDD82F0D4}">
      <formula1>40</formula1>
    </dataValidation>
    <dataValidation type="decimal" operator="lessThanOrEqual" allowBlank="1" showInputMessage="1" showErrorMessage="1" error="max. 15" sqref="H13:I48" xr:uid="{4A6C1501-7FA1-4DD7-9EF6-E6D633CD56C7}">
      <formula1>15</formula1>
    </dataValidation>
    <dataValidation type="decimal" operator="lessThanOrEqual" allowBlank="1" showInputMessage="1" showErrorMessage="1" error="max. 5" sqref="J13:J48 M13:M48" xr:uid="{D10507DF-DCDD-4C61-949D-5683C0765B73}">
      <formula1>5</formula1>
    </dataValidation>
    <dataValidation type="decimal" operator="lessThanOrEqual" allowBlank="1" showInputMessage="1" showErrorMessage="1" error="max. 10" sqref="K13:L48" xr:uid="{624096F0-283B-4643-A8B1-55DB1989DC7B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D48A-427E-417B-A67C-06751C355D97}">
  <dimension ref="A1:BL6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6384" width="9.109375" style="2"/>
  </cols>
  <sheetData>
    <row r="1" spans="1:64" ht="38.25" customHeight="1" x14ac:dyDescent="0.3">
      <c r="A1" s="1" t="s">
        <v>29</v>
      </c>
    </row>
    <row r="2" spans="1:64" ht="12.6" x14ac:dyDescent="0.3">
      <c r="A2" s="16" t="s">
        <v>34</v>
      </c>
      <c r="D2" s="16" t="s">
        <v>18</v>
      </c>
    </row>
    <row r="3" spans="1:64" ht="12.6" x14ac:dyDescent="0.3">
      <c r="A3" s="16" t="s">
        <v>31</v>
      </c>
      <c r="D3" s="2" t="s">
        <v>23</v>
      </c>
    </row>
    <row r="4" spans="1:64" ht="12.6" x14ac:dyDescent="0.3">
      <c r="A4" s="16" t="s">
        <v>35</v>
      </c>
      <c r="D4" s="2" t="s">
        <v>24</v>
      </c>
    </row>
    <row r="5" spans="1:64" ht="12.6" x14ac:dyDescent="0.3">
      <c r="A5" s="16" t="s">
        <v>36</v>
      </c>
      <c r="D5" s="2" t="s">
        <v>25</v>
      </c>
    </row>
    <row r="6" spans="1:64" ht="12.6" x14ac:dyDescent="0.3">
      <c r="A6" s="16" t="s">
        <v>147</v>
      </c>
    </row>
    <row r="7" spans="1:64" ht="12.6" x14ac:dyDescent="0.3">
      <c r="A7" s="18" t="s">
        <v>32</v>
      </c>
      <c r="D7" s="16" t="s">
        <v>19</v>
      </c>
    </row>
    <row r="8" spans="1:6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64" ht="12.6" x14ac:dyDescent="0.3">
      <c r="A9" s="3"/>
    </row>
    <row r="10" spans="1:64" ht="26.4" customHeight="1" x14ac:dyDescent="0.3">
      <c r="A10" s="41" t="s">
        <v>0</v>
      </c>
      <c r="B10" s="41" t="s">
        <v>1</v>
      </c>
      <c r="C10" s="41" t="s">
        <v>13</v>
      </c>
      <c r="D10" s="19" t="s">
        <v>37</v>
      </c>
      <c r="E10" s="41" t="s">
        <v>11</v>
      </c>
      <c r="F10" s="43" t="s">
        <v>2</v>
      </c>
      <c r="G10" s="41" t="s">
        <v>26</v>
      </c>
      <c r="H10" s="41" t="s">
        <v>12</v>
      </c>
      <c r="I10" s="41" t="s">
        <v>27</v>
      </c>
      <c r="J10" s="41" t="s">
        <v>21</v>
      </c>
      <c r="K10" s="41" t="s">
        <v>22</v>
      </c>
      <c r="L10" s="41" t="s">
        <v>28</v>
      </c>
      <c r="M10" s="41" t="s">
        <v>3</v>
      </c>
      <c r="N10" s="41" t="s">
        <v>203</v>
      </c>
    </row>
    <row r="11" spans="1:64" ht="59.4" customHeight="1" x14ac:dyDescent="0.3">
      <c r="A11" s="46"/>
      <c r="B11" s="46"/>
      <c r="C11" s="46"/>
      <c r="D11" s="20"/>
      <c r="E11" s="46"/>
      <c r="F11" s="44"/>
      <c r="G11" s="42"/>
      <c r="H11" s="42"/>
      <c r="I11" s="42"/>
      <c r="J11" s="42"/>
      <c r="K11" s="42"/>
      <c r="L11" s="42"/>
      <c r="M11" s="42"/>
      <c r="N11" s="42"/>
    </row>
    <row r="12" spans="1:64" ht="28.95" customHeight="1" x14ac:dyDescent="0.3">
      <c r="A12" s="42"/>
      <c r="B12" s="42"/>
      <c r="C12" s="42"/>
      <c r="D12" s="21"/>
      <c r="E12" s="42"/>
      <c r="F12" s="45"/>
      <c r="G12" s="17" t="s">
        <v>20</v>
      </c>
      <c r="H12" s="17" t="s">
        <v>15</v>
      </c>
      <c r="I12" s="17" t="s">
        <v>15</v>
      </c>
      <c r="J12" s="17" t="s">
        <v>16</v>
      </c>
      <c r="K12" s="17" t="s">
        <v>17</v>
      </c>
      <c r="L12" s="17" t="s">
        <v>17</v>
      </c>
      <c r="M12" s="17" t="s">
        <v>16</v>
      </c>
      <c r="N12" s="17"/>
    </row>
    <row r="13" spans="1:64" s="4" customFormat="1" ht="12.75" customHeight="1" x14ac:dyDescent="0.2">
      <c r="A13" s="5" t="s">
        <v>149</v>
      </c>
      <c r="B13" s="4" t="s">
        <v>38</v>
      </c>
      <c r="C13" s="6" t="s">
        <v>39</v>
      </c>
      <c r="D13" s="6" t="s">
        <v>40</v>
      </c>
      <c r="E13" s="22">
        <v>2980230</v>
      </c>
      <c r="F13" s="22">
        <v>300000</v>
      </c>
      <c r="G13" s="7">
        <v>35</v>
      </c>
      <c r="H13" s="7">
        <v>13</v>
      </c>
      <c r="I13" s="7">
        <v>11</v>
      </c>
      <c r="J13" s="7">
        <v>4</v>
      </c>
      <c r="K13" s="7">
        <v>8</v>
      </c>
      <c r="L13" s="7">
        <v>9</v>
      </c>
      <c r="M13" s="7">
        <v>5</v>
      </c>
      <c r="N13" s="7">
        <v>85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2.75" customHeight="1" x14ac:dyDescent="0.2">
      <c r="A14" s="5" t="s">
        <v>150</v>
      </c>
      <c r="B14" s="4" t="s">
        <v>42</v>
      </c>
      <c r="C14" s="6" t="s">
        <v>43</v>
      </c>
      <c r="D14" s="6" t="s">
        <v>40</v>
      </c>
      <c r="E14" s="22">
        <v>1300000</v>
      </c>
      <c r="F14" s="22">
        <v>300000</v>
      </c>
      <c r="G14" s="7">
        <v>35</v>
      </c>
      <c r="H14" s="7">
        <v>13</v>
      </c>
      <c r="I14" s="7">
        <v>11</v>
      </c>
      <c r="J14" s="7">
        <v>4</v>
      </c>
      <c r="K14" s="7">
        <v>8</v>
      </c>
      <c r="L14" s="7">
        <v>9</v>
      </c>
      <c r="M14" s="7">
        <v>5</v>
      </c>
      <c r="N14" s="7">
        <v>85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4" customFormat="1" ht="12.75" customHeight="1" x14ac:dyDescent="0.2">
      <c r="A15" s="5" t="s">
        <v>151</v>
      </c>
      <c r="B15" s="4" t="s">
        <v>42</v>
      </c>
      <c r="C15" s="11" t="s">
        <v>44</v>
      </c>
      <c r="D15" s="11" t="s">
        <v>45</v>
      </c>
      <c r="E15" s="24">
        <v>1700000</v>
      </c>
      <c r="F15" s="24">
        <v>700000</v>
      </c>
      <c r="G15" s="7">
        <v>30</v>
      </c>
      <c r="H15" s="7">
        <v>13</v>
      </c>
      <c r="I15" s="7">
        <v>8</v>
      </c>
      <c r="J15" s="7">
        <v>4</v>
      </c>
      <c r="K15" s="7">
        <v>6</v>
      </c>
      <c r="L15" s="7">
        <v>8</v>
      </c>
      <c r="M15" s="7">
        <v>5</v>
      </c>
      <c r="N15" s="7">
        <v>74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2.75" customHeight="1" x14ac:dyDescent="0.2">
      <c r="A16" s="5" t="s">
        <v>152</v>
      </c>
      <c r="B16" s="4" t="s">
        <v>46</v>
      </c>
      <c r="C16" s="6" t="s">
        <v>47</v>
      </c>
      <c r="D16" s="6" t="s">
        <v>40</v>
      </c>
      <c r="E16" s="22">
        <v>3500000</v>
      </c>
      <c r="F16" s="22">
        <v>300000</v>
      </c>
      <c r="G16" s="7">
        <v>35</v>
      </c>
      <c r="H16" s="7">
        <v>13</v>
      </c>
      <c r="I16" s="7">
        <v>11</v>
      </c>
      <c r="J16" s="7">
        <v>4</v>
      </c>
      <c r="K16" s="7">
        <v>8</v>
      </c>
      <c r="L16" s="7">
        <v>9</v>
      </c>
      <c r="M16" s="7">
        <v>5</v>
      </c>
      <c r="N16" s="7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4" customFormat="1" ht="12.75" customHeight="1" x14ac:dyDescent="0.2">
      <c r="A17" s="5" t="s">
        <v>153</v>
      </c>
      <c r="B17" s="4" t="s">
        <v>49</v>
      </c>
      <c r="C17" s="11" t="s">
        <v>50</v>
      </c>
      <c r="D17" s="11" t="s">
        <v>40</v>
      </c>
      <c r="E17" s="24">
        <v>4000000</v>
      </c>
      <c r="F17" s="24">
        <v>400000</v>
      </c>
      <c r="G17" s="7">
        <v>30</v>
      </c>
      <c r="H17" s="7">
        <v>13</v>
      </c>
      <c r="I17" s="7">
        <v>5</v>
      </c>
      <c r="J17" s="7">
        <v>2</v>
      </c>
      <c r="K17" s="7">
        <v>5</v>
      </c>
      <c r="L17" s="7">
        <v>8</v>
      </c>
      <c r="M17" s="7">
        <v>5</v>
      </c>
      <c r="N17" s="7">
        <v>68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x14ac:dyDescent="0.2">
      <c r="A18" s="5" t="s">
        <v>154</v>
      </c>
      <c r="B18" s="4" t="s">
        <v>51</v>
      </c>
      <c r="C18" s="6" t="s">
        <v>52</v>
      </c>
      <c r="D18" s="6" t="s">
        <v>45</v>
      </c>
      <c r="E18" s="22">
        <v>1084317</v>
      </c>
      <c r="F18" s="22">
        <v>700000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4" customFormat="1" ht="12.75" customHeight="1" x14ac:dyDescent="0.2">
      <c r="A19" s="5" t="s">
        <v>155</v>
      </c>
      <c r="B19" s="4" t="s">
        <v>53</v>
      </c>
      <c r="C19" s="6" t="s">
        <v>54</v>
      </c>
      <c r="D19" s="6" t="s">
        <v>40</v>
      </c>
      <c r="E19" s="22">
        <v>130125</v>
      </c>
      <c r="F19" s="22">
        <v>65062</v>
      </c>
      <c r="G19" s="7">
        <v>30</v>
      </c>
      <c r="H19" s="7">
        <v>13</v>
      </c>
      <c r="I19" s="7">
        <v>5</v>
      </c>
      <c r="J19" s="7">
        <v>4</v>
      </c>
      <c r="K19" s="7">
        <v>6</v>
      </c>
      <c r="L19" s="7">
        <v>8</v>
      </c>
      <c r="M19" s="7">
        <v>5</v>
      </c>
      <c r="N19" s="7">
        <v>71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2.75" customHeight="1" x14ac:dyDescent="0.2">
      <c r="A20" s="5" t="s">
        <v>156</v>
      </c>
      <c r="B20" s="4" t="s">
        <v>55</v>
      </c>
      <c r="C20" s="6" t="s">
        <v>56</v>
      </c>
      <c r="D20" s="6" t="s">
        <v>40</v>
      </c>
      <c r="E20" s="22">
        <v>3351782</v>
      </c>
      <c r="F20" s="22">
        <v>1675891</v>
      </c>
      <c r="G20" s="7">
        <v>30</v>
      </c>
      <c r="H20" s="7">
        <v>13</v>
      </c>
      <c r="I20" s="7">
        <v>8</v>
      </c>
      <c r="J20" s="7">
        <v>4</v>
      </c>
      <c r="K20" s="7">
        <v>3</v>
      </c>
      <c r="L20" s="7">
        <v>8</v>
      </c>
      <c r="M20" s="7">
        <v>5</v>
      </c>
      <c r="N20" s="7">
        <v>71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4" customFormat="1" ht="13.5" customHeight="1" x14ac:dyDescent="0.2">
      <c r="A21" s="5" t="s">
        <v>157</v>
      </c>
      <c r="B21" s="4" t="s">
        <v>57</v>
      </c>
      <c r="C21" s="6" t="s">
        <v>58</v>
      </c>
      <c r="D21" s="6" t="s">
        <v>45</v>
      </c>
      <c r="E21" s="22">
        <v>1394700</v>
      </c>
      <c r="F21" s="22">
        <v>697350</v>
      </c>
      <c r="G21" s="7">
        <v>30</v>
      </c>
      <c r="H21" s="7">
        <v>13</v>
      </c>
      <c r="I21" s="7">
        <v>4</v>
      </c>
      <c r="J21" s="7">
        <v>4</v>
      </c>
      <c r="K21" s="7">
        <v>6</v>
      </c>
      <c r="L21" s="7">
        <v>8</v>
      </c>
      <c r="M21" s="7">
        <v>5</v>
      </c>
      <c r="N21" s="7">
        <v>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2.75" customHeight="1" x14ac:dyDescent="0.2">
      <c r="A22" s="5" t="s">
        <v>158</v>
      </c>
      <c r="B22" s="4" t="s">
        <v>59</v>
      </c>
      <c r="C22" s="6" t="s">
        <v>60</v>
      </c>
      <c r="D22" s="6" t="s">
        <v>40</v>
      </c>
      <c r="E22" s="22">
        <v>4328110</v>
      </c>
      <c r="F22" s="22">
        <v>300000</v>
      </c>
      <c r="G22" s="7">
        <v>35</v>
      </c>
      <c r="H22" s="7">
        <v>13</v>
      </c>
      <c r="I22" s="7">
        <v>11</v>
      </c>
      <c r="J22" s="7">
        <v>4</v>
      </c>
      <c r="K22" s="7">
        <v>8</v>
      </c>
      <c r="L22" s="7">
        <v>9</v>
      </c>
      <c r="M22" s="7">
        <v>5</v>
      </c>
      <c r="N22" s="7">
        <v>85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4" customFormat="1" ht="12.75" customHeight="1" x14ac:dyDescent="0.2">
      <c r="A23" s="5" t="s">
        <v>159</v>
      </c>
      <c r="B23" s="4" t="s">
        <v>61</v>
      </c>
      <c r="C23" s="11" t="s">
        <v>62</v>
      </c>
      <c r="D23" s="11" t="s">
        <v>40</v>
      </c>
      <c r="E23" s="24">
        <v>3801653</v>
      </c>
      <c r="F23" s="24">
        <v>300000</v>
      </c>
      <c r="G23" s="7">
        <v>35</v>
      </c>
      <c r="H23" s="7">
        <v>13</v>
      </c>
      <c r="I23" s="7">
        <v>11</v>
      </c>
      <c r="J23" s="7">
        <v>4</v>
      </c>
      <c r="K23" s="7">
        <v>8</v>
      </c>
      <c r="L23" s="7">
        <v>9</v>
      </c>
      <c r="M23" s="7">
        <v>5</v>
      </c>
      <c r="N23" s="7">
        <v>85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2.75" customHeight="1" x14ac:dyDescent="0.2">
      <c r="A24" s="5" t="s">
        <v>160</v>
      </c>
      <c r="B24" s="4" t="s">
        <v>63</v>
      </c>
      <c r="C24" s="6" t="s">
        <v>64</v>
      </c>
      <c r="D24" s="6" t="s">
        <v>65</v>
      </c>
      <c r="E24" s="22">
        <v>1414393.2</v>
      </c>
      <c r="F24" s="22">
        <v>707000</v>
      </c>
      <c r="G24" s="7">
        <v>39</v>
      </c>
      <c r="H24" s="7">
        <v>13</v>
      </c>
      <c r="I24" s="7">
        <v>15</v>
      </c>
      <c r="J24" s="7">
        <v>5</v>
      </c>
      <c r="K24" s="7">
        <v>9</v>
      </c>
      <c r="L24" s="7">
        <v>10</v>
      </c>
      <c r="M24" s="7">
        <v>5</v>
      </c>
      <c r="N24" s="7">
        <v>96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s="4" customFormat="1" ht="12.75" customHeight="1" x14ac:dyDescent="0.2">
      <c r="A25" s="5" t="s">
        <v>161</v>
      </c>
      <c r="B25" s="4" t="s">
        <v>66</v>
      </c>
      <c r="C25" s="11" t="s">
        <v>67</v>
      </c>
      <c r="D25" s="11" t="s">
        <v>40</v>
      </c>
      <c r="E25" s="24">
        <v>376000</v>
      </c>
      <c r="F25" s="24">
        <v>188000</v>
      </c>
      <c r="G25" s="7">
        <v>35</v>
      </c>
      <c r="H25" s="7">
        <v>13</v>
      </c>
      <c r="I25" s="7">
        <v>11</v>
      </c>
      <c r="J25" s="7">
        <v>4</v>
      </c>
      <c r="K25" s="7">
        <v>8</v>
      </c>
      <c r="L25" s="7">
        <v>9</v>
      </c>
      <c r="M25" s="7">
        <v>5</v>
      </c>
      <c r="N25" s="7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x14ac:dyDescent="0.2">
      <c r="A26" s="5" t="s">
        <v>162</v>
      </c>
      <c r="B26" s="4" t="s">
        <v>68</v>
      </c>
      <c r="C26" s="6" t="s">
        <v>69</v>
      </c>
      <c r="D26" s="6" t="s">
        <v>45</v>
      </c>
      <c r="E26" s="22">
        <v>844141</v>
      </c>
      <c r="F26" s="22">
        <v>422070</v>
      </c>
      <c r="G26" s="7">
        <v>39</v>
      </c>
      <c r="H26" s="7">
        <v>13</v>
      </c>
      <c r="I26" s="7">
        <v>15</v>
      </c>
      <c r="J26" s="7">
        <v>5</v>
      </c>
      <c r="K26" s="7">
        <v>9</v>
      </c>
      <c r="L26" s="7">
        <v>10</v>
      </c>
      <c r="M26" s="7">
        <v>5</v>
      </c>
      <c r="N26" s="7">
        <v>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s="4" customFormat="1" ht="12.75" customHeight="1" x14ac:dyDescent="0.2">
      <c r="A27" s="5" t="s">
        <v>163</v>
      </c>
      <c r="B27" s="4" t="s">
        <v>70</v>
      </c>
      <c r="C27" s="11" t="s">
        <v>71</v>
      </c>
      <c r="D27" s="11" t="s">
        <v>40</v>
      </c>
      <c r="E27" s="24">
        <v>413820</v>
      </c>
      <c r="F27" s="24">
        <v>206910</v>
      </c>
      <c r="G27" s="7">
        <v>35</v>
      </c>
      <c r="H27" s="7">
        <v>13</v>
      </c>
      <c r="I27" s="7">
        <v>11</v>
      </c>
      <c r="J27" s="7">
        <v>4</v>
      </c>
      <c r="K27" s="7">
        <v>8</v>
      </c>
      <c r="L27" s="7">
        <v>9</v>
      </c>
      <c r="M27" s="7">
        <v>5</v>
      </c>
      <c r="N27" s="7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2.75" customHeight="1" x14ac:dyDescent="0.2">
      <c r="A28" s="5" t="s">
        <v>164</v>
      </c>
      <c r="B28" s="4" t="s">
        <v>72</v>
      </c>
      <c r="C28" s="11" t="s">
        <v>73</v>
      </c>
      <c r="D28" s="11" t="s">
        <v>45</v>
      </c>
      <c r="E28" s="24">
        <v>395400</v>
      </c>
      <c r="F28" s="24">
        <v>197700</v>
      </c>
      <c r="G28" s="7">
        <v>35</v>
      </c>
      <c r="H28" s="7">
        <v>13</v>
      </c>
      <c r="I28" s="7">
        <v>11</v>
      </c>
      <c r="J28" s="7">
        <v>4</v>
      </c>
      <c r="K28" s="7">
        <v>8</v>
      </c>
      <c r="L28" s="7">
        <v>9</v>
      </c>
      <c r="M28" s="7">
        <v>5</v>
      </c>
      <c r="N28" s="7">
        <v>85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4" customFormat="1" ht="12.75" customHeight="1" x14ac:dyDescent="0.2">
      <c r="A29" s="5" t="s">
        <v>165</v>
      </c>
      <c r="B29" s="4" t="s">
        <v>74</v>
      </c>
      <c r="C29" s="6" t="s">
        <v>75</v>
      </c>
      <c r="D29" s="6" t="s">
        <v>40</v>
      </c>
      <c r="E29" s="22">
        <v>355000</v>
      </c>
      <c r="F29" s="22">
        <v>177500</v>
      </c>
      <c r="G29" s="7">
        <v>35</v>
      </c>
      <c r="H29" s="7">
        <v>13</v>
      </c>
      <c r="I29" s="7">
        <v>11</v>
      </c>
      <c r="J29" s="7">
        <v>4</v>
      </c>
      <c r="K29" s="7">
        <v>8</v>
      </c>
      <c r="L29" s="7">
        <v>9</v>
      </c>
      <c r="M29" s="7">
        <v>5</v>
      </c>
      <c r="N29" s="7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2.75" customHeight="1" x14ac:dyDescent="0.2">
      <c r="A30" s="5" t="s">
        <v>166</v>
      </c>
      <c r="B30" s="4" t="s">
        <v>76</v>
      </c>
      <c r="C30" s="6" t="s">
        <v>77</v>
      </c>
      <c r="D30" s="6" t="s">
        <v>40</v>
      </c>
      <c r="E30" s="22">
        <v>3150000</v>
      </c>
      <c r="F30" s="22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9</v>
      </c>
      <c r="M30" s="7">
        <v>5</v>
      </c>
      <c r="N30" s="7">
        <v>85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4" customFormat="1" x14ac:dyDescent="0.2">
      <c r="A31" s="5" t="s">
        <v>167</v>
      </c>
      <c r="B31" s="4" t="s">
        <v>78</v>
      </c>
      <c r="C31" s="6" t="s">
        <v>79</v>
      </c>
      <c r="D31" s="6" t="s">
        <v>45</v>
      </c>
      <c r="E31" s="22">
        <v>2916276</v>
      </c>
      <c r="F31" s="22">
        <v>700000</v>
      </c>
      <c r="G31" s="7">
        <v>39</v>
      </c>
      <c r="H31" s="7">
        <v>13</v>
      </c>
      <c r="I31" s="7">
        <v>15</v>
      </c>
      <c r="J31" s="7">
        <v>5</v>
      </c>
      <c r="K31" s="7">
        <v>9</v>
      </c>
      <c r="L31" s="7">
        <v>10</v>
      </c>
      <c r="M31" s="7">
        <v>5</v>
      </c>
      <c r="N31" s="7">
        <v>96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2.75" customHeight="1" x14ac:dyDescent="0.2">
      <c r="A32" s="5" t="s">
        <v>148</v>
      </c>
      <c r="B32" s="4" t="s">
        <v>80</v>
      </c>
      <c r="C32" s="11" t="s">
        <v>81</v>
      </c>
      <c r="D32" s="11" t="s">
        <v>45</v>
      </c>
      <c r="E32" s="24">
        <v>795189</v>
      </c>
      <c r="F32" s="24">
        <v>397000</v>
      </c>
      <c r="G32" s="7">
        <v>30</v>
      </c>
      <c r="H32" s="7">
        <v>13</v>
      </c>
      <c r="I32" s="7">
        <v>8</v>
      </c>
      <c r="J32" s="7">
        <v>4</v>
      </c>
      <c r="K32" s="7">
        <v>6</v>
      </c>
      <c r="L32" s="7">
        <v>8</v>
      </c>
      <c r="M32" s="7">
        <v>5</v>
      </c>
      <c r="N32" s="7">
        <v>74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s="4" customFormat="1" ht="12.75" customHeight="1" x14ac:dyDescent="0.2">
      <c r="A33" s="5" t="s">
        <v>168</v>
      </c>
      <c r="B33" s="4" t="s">
        <v>82</v>
      </c>
      <c r="C33" s="6" t="s">
        <v>83</v>
      </c>
      <c r="D33" s="6" t="s">
        <v>40</v>
      </c>
      <c r="E33" s="22">
        <v>462621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5</v>
      </c>
      <c r="L33" s="7">
        <v>9</v>
      </c>
      <c r="M33" s="7">
        <v>5</v>
      </c>
      <c r="N33" s="7">
        <v>82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2.75" customHeight="1" x14ac:dyDescent="0.2">
      <c r="A34" s="12" t="s">
        <v>169</v>
      </c>
      <c r="B34" s="4" t="s">
        <v>84</v>
      </c>
      <c r="C34" s="12" t="s">
        <v>29</v>
      </c>
      <c r="D34" s="12" t="s">
        <v>40</v>
      </c>
      <c r="E34" s="24">
        <v>2470645</v>
      </c>
      <c r="F34" s="24">
        <v>700000</v>
      </c>
      <c r="G34" s="7">
        <v>35</v>
      </c>
      <c r="H34" s="7">
        <v>13</v>
      </c>
      <c r="I34" s="7">
        <v>14</v>
      </c>
      <c r="J34" s="7">
        <v>4</v>
      </c>
      <c r="K34" s="7">
        <v>9</v>
      </c>
      <c r="L34" s="7">
        <v>10</v>
      </c>
      <c r="M34" s="7">
        <v>5</v>
      </c>
      <c r="N34" s="7">
        <v>90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s="4" customFormat="1" ht="12.75" customHeight="1" x14ac:dyDescent="0.2">
      <c r="A35" s="12" t="s">
        <v>170</v>
      </c>
      <c r="B35" s="4" t="s">
        <v>85</v>
      </c>
      <c r="C35" s="12" t="s">
        <v>86</v>
      </c>
      <c r="D35" s="12" t="s">
        <v>45</v>
      </c>
      <c r="E35" s="24">
        <v>1321859</v>
      </c>
      <c r="F35" s="24">
        <v>700000</v>
      </c>
      <c r="G35" s="7">
        <v>30</v>
      </c>
      <c r="H35" s="7">
        <v>13</v>
      </c>
      <c r="I35" s="7">
        <v>7</v>
      </c>
      <c r="J35" s="7">
        <v>4</v>
      </c>
      <c r="K35" s="7">
        <v>6</v>
      </c>
      <c r="L35" s="7">
        <v>8</v>
      </c>
      <c r="M35" s="7">
        <v>5</v>
      </c>
      <c r="N35" s="7">
        <v>73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2.75" customHeight="1" x14ac:dyDescent="0.2">
      <c r="A36" s="12" t="s">
        <v>171</v>
      </c>
      <c r="B36" s="4" t="s">
        <v>87</v>
      </c>
      <c r="C36" s="12" t="s">
        <v>88</v>
      </c>
      <c r="D36" s="12" t="s">
        <v>40</v>
      </c>
      <c r="E36" s="24">
        <v>478797</v>
      </c>
      <c r="F36" s="24">
        <v>239398.5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s="4" customFormat="1" ht="12.75" customHeight="1" x14ac:dyDescent="0.2">
      <c r="A37" s="12" t="s">
        <v>172</v>
      </c>
      <c r="B37" s="4" t="s">
        <v>89</v>
      </c>
      <c r="C37" s="12" t="s">
        <v>90</v>
      </c>
      <c r="D37" s="12" t="s">
        <v>45</v>
      </c>
      <c r="E37" s="24">
        <v>1440000</v>
      </c>
      <c r="F37" s="24">
        <v>700000</v>
      </c>
      <c r="G37" s="7">
        <v>39</v>
      </c>
      <c r="H37" s="7">
        <v>13</v>
      </c>
      <c r="I37" s="7">
        <v>13</v>
      </c>
      <c r="J37" s="7">
        <v>5</v>
      </c>
      <c r="K37" s="7">
        <v>9</v>
      </c>
      <c r="L37" s="7">
        <v>10</v>
      </c>
      <c r="M37" s="7">
        <v>5</v>
      </c>
      <c r="N37" s="7">
        <v>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x14ac:dyDescent="0.2">
      <c r="A38" s="12" t="s">
        <v>173</v>
      </c>
      <c r="B38" s="4" t="s">
        <v>91</v>
      </c>
      <c r="C38" s="12" t="s">
        <v>92</v>
      </c>
      <c r="D38" s="12" t="s">
        <v>45</v>
      </c>
      <c r="E38" s="24">
        <v>776000</v>
      </c>
      <c r="F38" s="24">
        <v>620000</v>
      </c>
      <c r="G38" s="7">
        <v>30</v>
      </c>
      <c r="H38" s="7">
        <v>13</v>
      </c>
      <c r="I38" s="7">
        <v>8</v>
      </c>
      <c r="J38" s="7">
        <v>4</v>
      </c>
      <c r="K38" s="7">
        <v>3</v>
      </c>
      <c r="L38" s="7">
        <v>8</v>
      </c>
      <c r="M38" s="7">
        <v>5</v>
      </c>
      <c r="N38" s="7">
        <v>71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s="4" customFormat="1" ht="12.75" customHeight="1" x14ac:dyDescent="0.2">
      <c r="A39" s="12" t="s">
        <v>174</v>
      </c>
      <c r="B39" s="4" t="s">
        <v>93</v>
      </c>
      <c r="C39" s="12" t="s">
        <v>94</v>
      </c>
      <c r="D39" s="12" t="s">
        <v>45</v>
      </c>
      <c r="E39" s="24">
        <v>493517</v>
      </c>
      <c r="F39" s="24">
        <v>300000</v>
      </c>
      <c r="G39" s="7">
        <v>39</v>
      </c>
      <c r="H39" s="7">
        <v>13</v>
      </c>
      <c r="I39" s="7">
        <v>15</v>
      </c>
      <c r="J39" s="7">
        <v>5</v>
      </c>
      <c r="K39" s="7">
        <v>9</v>
      </c>
      <c r="L39" s="7">
        <v>10</v>
      </c>
      <c r="M39" s="7">
        <v>5</v>
      </c>
      <c r="N39" s="7">
        <v>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2.75" customHeight="1" x14ac:dyDescent="0.2">
      <c r="A40" s="12" t="s">
        <v>175</v>
      </c>
      <c r="B40" s="4" t="s">
        <v>95</v>
      </c>
      <c r="C40" s="12" t="s">
        <v>96</v>
      </c>
      <c r="D40" s="12" t="s">
        <v>97</v>
      </c>
      <c r="E40" s="24">
        <v>852200</v>
      </c>
      <c r="F40" s="24">
        <v>392000</v>
      </c>
      <c r="G40" s="7">
        <v>39</v>
      </c>
      <c r="H40" s="7">
        <v>13</v>
      </c>
      <c r="I40" s="7">
        <v>15</v>
      </c>
      <c r="J40" s="7">
        <v>4</v>
      </c>
      <c r="K40" s="7">
        <v>8</v>
      </c>
      <c r="L40" s="7">
        <v>10</v>
      </c>
      <c r="M40" s="7">
        <v>5</v>
      </c>
      <c r="N40" s="7">
        <v>94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s="4" customFormat="1" ht="12.75" customHeight="1" x14ac:dyDescent="0.2">
      <c r="A41" s="12" t="s">
        <v>176</v>
      </c>
      <c r="B41" s="4" t="s">
        <v>98</v>
      </c>
      <c r="C41" s="12" t="s">
        <v>99</v>
      </c>
      <c r="D41" s="12" t="s">
        <v>40</v>
      </c>
      <c r="E41" s="24">
        <v>152460</v>
      </c>
      <c r="F41" s="24">
        <v>76230</v>
      </c>
      <c r="G41" s="7">
        <v>35</v>
      </c>
      <c r="H41" s="7">
        <v>13</v>
      </c>
      <c r="I41" s="7">
        <v>13</v>
      </c>
      <c r="J41" s="7">
        <v>5</v>
      </c>
      <c r="K41" s="7">
        <v>9</v>
      </c>
      <c r="L41" s="7">
        <v>10</v>
      </c>
      <c r="M41" s="7">
        <v>5</v>
      </c>
      <c r="N41" s="7">
        <v>90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2.75" customHeight="1" x14ac:dyDescent="0.2">
      <c r="A42" s="5" t="s">
        <v>177</v>
      </c>
      <c r="B42" s="4" t="s">
        <v>100</v>
      </c>
      <c r="C42" s="11" t="s">
        <v>101</v>
      </c>
      <c r="D42" s="11" t="s">
        <v>45</v>
      </c>
      <c r="E42" s="24">
        <v>2253794</v>
      </c>
      <c r="F42" s="24">
        <v>700000</v>
      </c>
      <c r="G42" s="7">
        <v>38</v>
      </c>
      <c r="H42" s="7">
        <v>13</v>
      </c>
      <c r="I42" s="7">
        <v>14</v>
      </c>
      <c r="J42" s="7">
        <v>5</v>
      </c>
      <c r="K42" s="7">
        <v>9</v>
      </c>
      <c r="L42" s="7">
        <v>10</v>
      </c>
      <c r="M42" s="7">
        <v>5</v>
      </c>
      <c r="N42" s="7">
        <v>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4" customFormat="1" ht="12.75" customHeight="1" x14ac:dyDescent="0.2">
      <c r="A43" s="5" t="s">
        <v>178</v>
      </c>
      <c r="B43" s="4" t="s">
        <v>102</v>
      </c>
      <c r="C43" s="11" t="s">
        <v>103</v>
      </c>
      <c r="D43" s="11" t="s">
        <v>45</v>
      </c>
      <c r="E43" s="24">
        <v>2571105</v>
      </c>
      <c r="F43" s="24">
        <v>700000</v>
      </c>
      <c r="G43" s="7">
        <v>30</v>
      </c>
      <c r="H43" s="7">
        <v>13</v>
      </c>
      <c r="I43" s="7">
        <v>8</v>
      </c>
      <c r="J43" s="7">
        <v>4</v>
      </c>
      <c r="K43" s="7">
        <v>6</v>
      </c>
      <c r="L43" s="7">
        <v>8</v>
      </c>
      <c r="M43" s="7">
        <v>5</v>
      </c>
      <c r="N43" s="7">
        <v>74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4" customFormat="1" ht="12.75" customHeight="1" x14ac:dyDescent="0.2">
      <c r="A44" s="5" t="s">
        <v>179</v>
      </c>
      <c r="B44" s="4" t="s">
        <v>104</v>
      </c>
      <c r="C44" s="11" t="s">
        <v>105</v>
      </c>
      <c r="D44" s="11" t="s">
        <v>40</v>
      </c>
      <c r="E44" s="24">
        <v>1197363</v>
      </c>
      <c r="F44" s="24">
        <v>300000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4" customFormat="1" ht="12.75" customHeight="1" x14ac:dyDescent="0.2">
      <c r="A45" s="5" t="s">
        <v>180</v>
      </c>
      <c r="B45" s="4" t="s">
        <v>106</v>
      </c>
      <c r="C45" s="11" t="s">
        <v>107</v>
      </c>
      <c r="D45" s="11" t="s">
        <v>45</v>
      </c>
      <c r="E45" s="24">
        <v>195959</v>
      </c>
      <c r="F45" s="24">
        <v>150000</v>
      </c>
      <c r="G45" s="7">
        <v>35</v>
      </c>
      <c r="H45" s="7">
        <v>13</v>
      </c>
      <c r="I45" s="7">
        <v>11</v>
      </c>
      <c r="J45" s="7">
        <v>4</v>
      </c>
      <c r="K45" s="7">
        <v>7</v>
      </c>
      <c r="L45" s="7">
        <v>9</v>
      </c>
      <c r="M45" s="7">
        <v>5</v>
      </c>
      <c r="N45" s="7">
        <v>84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4" customFormat="1" ht="12.75" customHeight="1" x14ac:dyDescent="0.2">
      <c r="A46" s="5" t="s">
        <v>181</v>
      </c>
      <c r="B46" s="4" t="s">
        <v>108</v>
      </c>
      <c r="C46" s="11" t="s">
        <v>109</v>
      </c>
      <c r="D46" s="11" t="s">
        <v>45</v>
      </c>
      <c r="E46" s="24">
        <v>1481000</v>
      </c>
      <c r="F46" s="24">
        <v>700000</v>
      </c>
      <c r="G46" s="7">
        <v>30</v>
      </c>
      <c r="H46" s="7">
        <v>13</v>
      </c>
      <c r="I46" s="7">
        <v>5</v>
      </c>
      <c r="J46" s="7">
        <v>4</v>
      </c>
      <c r="K46" s="7">
        <v>6</v>
      </c>
      <c r="L46" s="7">
        <v>8</v>
      </c>
      <c r="M46" s="7">
        <v>5</v>
      </c>
      <c r="N46" s="7">
        <v>71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4" customFormat="1" ht="12.75" customHeight="1" x14ac:dyDescent="0.2">
      <c r="A47" s="5" t="s">
        <v>182</v>
      </c>
      <c r="B47" s="4" t="s">
        <v>108</v>
      </c>
      <c r="C47" s="11" t="s">
        <v>110</v>
      </c>
      <c r="D47" s="11" t="s">
        <v>40</v>
      </c>
      <c r="E47" s="24">
        <v>4356000</v>
      </c>
      <c r="F47" s="24">
        <v>850000</v>
      </c>
      <c r="G47" s="7">
        <v>30</v>
      </c>
      <c r="H47" s="7">
        <v>13</v>
      </c>
      <c r="I47" s="7">
        <v>8</v>
      </c>
      <c r="J47" s="7">
        <v>3</v>
      </c>
      <c r="K47" s="7">
        <v>4</v>
      </c>
      <c r="L47" s="7">
        <v>8</v>
      </c>
      <c r="M47" s="7">
        <v>5</v>
      </c>
      <c r="N47" s="7">
        <v>71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4" customFormat="1" ht="12.75" customHeight="1" x14ac:dyDescent="0.2">
      <c r="A48" s="5" t="s">
        <v>183</v>
      </c>
      <c r="B48" s="4" t="s">
        <v>111</v>
      </c>
      <c r="C48" s="11" t="s">
        <v>112</v>
      </c>
      <c r="D48" s="11" t="s">
        <v>97</v>
      </c>
      <c r="E48" s="24">
        <v>2926434</v>
      </c>
      <c r="F48" s="24">
        <v>500000</v>
      </c>
      <c r="G48" s="7">
        <v>40</v>
      </c>
      <c r="H48" s="7">
        <v>13</v>
      </c>
      <c r="I48" s="7">
        <v>15</v>
      </c>
      <c r="J48" s="7">
        <v>5</v>
      </c>
      <c r="K48" s="7">
        <v>9</v>
      </c>
      <c r="L48" s="7">
        <v>10</v>
      </c>
      <c r="M48" s="7">
        <v>5</v>
      </c>
      <c r="N48" s="7">
        <v>97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14" x14ac:dyDescent="0.2">
      <c r="A49" s="5" t="s">
        <v>184</v>
      </c>
      <c r="B49" s="4" t="s">
        <v>111</v>
      </c>
      <c r="C49" s="11" t="s">
        <v>113</v>
      </c>
      <c r="D49" s="11" t="s">
        <v>45</v>
      </c>
      <c r="E49" s="24">
        <v>1472069</v>
      </c>
      <c r="F49" s="24">
        <v>700000</v>
      </c>
      <c r="G49" s="7">
        <v>39</v>
      </c>
      <c r="H49" s="7">
        <v>13</v>
      </c>
      <c r="I49" s="7">
        <v>15</v>
      </c>
      <c r="J49" s="7">
        <v>5</v>
      </c>
      <c r="K49" s="7">
        <v>8</v>
      </c>
      <c r="L49" s="7">
        <v>10</v>
      </c>
      <c r="M49" s="7">
        <v>5</v>
      </c>
      <c r="N49" s="7">
        <v>95</v>
      </c>
    </row>
    <row r="50" spans="1:14" x14ac:dyDescent="0.2">
      <c r="A50" s="5" t="s">
        <v>185</v>
      </c>
      <c r="B50" s="4" t="s">
        <v>114</v>
      </c>
      <c r="C50" s="11" t="s">
        <v>115</v>
      </c>
      <c r="D50" s="11" t="s">
        <v>40</v>
      </c>
      <c r="E50" s="24">
        <v>2420000</v>
      </c>
      <c r="F50" s="24">
        <v>300000</v>
      </c>
      <c r="G50" s="7">
        <v>35</v>
      </c>
      <c r="H50" s="7">
        <v>13</v>
      </c>
      <c r="I50" s="7">
        <v>11</v>
      </c>
      <c r="J50" s="7">
        <v>4</v>
      </c>
      <c r="K50" s="7">
        <v>8</v>
      </c>
      <c r="L50" s="7">
        <v>10</v>
      </c>
      <c r="M50" s="7">
        <v>5</v>
      </c>
      <c r="N50" s="7">
        <v>86</v>
      </c>
    </row>
    <row r="51" spans="1:14" x14ac:dyDescent="0.2">
      <c r="A51" s="5" t="s">
        <v>186</v>
      </c>
      <c r="B51" s="4" t="s">
        <v>116</v>
      </c>
      <c r="C51" s="11" t="s">
        <v>117</v>
      </c>
      <c r="D51" s="11" t="s">
        <v>97</v>
      </c>
      <c r="E51" s="24">
        <v>1546890</v>
      </c>
      <c r="F51" s="24">
        <v>500000</v>
      </c>
      <c r="G51" s="7">
        <v>39</v>
      </c>
      <c r="H51" s="7">
        <v>13</v>
      </c>
      <c r="I51" s="7">
        <v>13</v>
      </c>
      <c r="J51" s="7">
        <v>5</v>
      </c>
      <c r="K51" s="7">
        <v>9</v>
      </c>
      <c r="L51" s="7">
        <v>10</v>
      </c>
      <c r="M51" s="7">
        <v>5</v>
      </c>
      <c r="N51" s="7">
        <v>94</v>
      </c>
    </row>
    <row r="52" spans="1:14" x14ac:dyDescent="0.2">
      <c r="A52" s="5" t="s">
        <v>187</v>
      </c>
      <c r="B52" s="4" t="s">
        <v>116</v>
      </c>
      <c r="C52" s="11" t="s">
        <v>118</v>
      </c>
      <c r="D52" s="11" t="s">
        <v>45</v>
      </c>
      <c r="E52" s="24">
        <v>837746</v>
      </c>
      <c r="F52" s="24">
        <v>418874</v>
      </c>
      <c r="G52" s="7">
        <v>35</v>
      </c>
      <c r="H52" s="7">
        <v>13</v>
      </c>
      <c r="I52" s="7">
        <v>5</v>
      </c>
      <c r="J52" s="7">
        <v>5</v>
      </c>
      <c r="K52" s="7">
        <v>7</v>
      </c>
      <c r="L52" s="7">
        <v>7</v>
      </c>
      <c r="M52" s="7">
        <v>5</v>
      </c>
      <c r="N52" s="7">
        <v>77</v>
      </c>
    </row>
    <row r="53" spans="1:14" x14ac:dyDescent="0.2">
      <c r="A53" s="5" t="s">
        <v>188</v>
      </c>
      <c r="B53" s="4" t="s">
        <v>119</v>
      </c>
      <c r="C53" s="11" t="s">
        <v>120</v>
      </c>
      <c r="D53" s="11" t="s">
        <v>45</v>
      </c>
      <c r="E53" s="24">
        <v>372989</v>
      </c>
      <c r="F53" s="24">
        <v>186494</v>
      </c>
      <c r="G53" s="7">
        <v>35</v>
      </c>
      <c r="H53" s="7">
        <v>13</v>
      </c>
      <c r="I53" s="7">
        <v>12</v>
      </c>
      <c r="J53" s="7">
        <v>4</v>
      </c>
      <c r="K53" s="7">
        <v>8</v>
      </c>
      <c r="L53" s="7">
        <v>9</v>
      </c>
      <c r="M53" s="7">
        <v>5</v>
      </c>
      <c r="N53" s="7">
        <v>86</v>
      </c>
    </row>
    <row r="54" spans="1:14" x14ac:dyDescent="0.2">
      <c r="A54" s="5" t="s">
        <v>189</v>
      </c>
      <c r="B54" s="4" t="s">
        <v>121</v>
      </c>
      <c r="C54" s="11" t="s">
        <v>122</v>
      </c>
      <c r="D54" s="11" t="s">
        <v>45</v>
      </c>
      <c r="E54" s="24">
        <v>370091</v>
      </c>
      <c r="F54" s="24">
        <v>185045</v>
      </c>
      <c r="G54" s="7">
        <v>30</v>
      </c>
      <c r="H54" s="7">
        <v>13</v>
      </c>
      <c r="I54" s="7">
        <v>4</v>
      </c>
      <c r="J54" s="7">
        <v>4</v>
      </c>
      <c r="K54" s="7">
        <v>6</v>
      </c>
      <c r="L54" s="7">
        <v>8</v>
      </c>
      <c r="M54" s="7">
        <v>5</v>
      </c>
      <c r="N54" s="7">
        <v>70</v>
      </c>
    </row>
    <row r="55" spans="1:14" x14ac:dyDescent="0.2">
      <c r="A55" s="5" t="s">
        <v>190</v>
      </c>
      <c r="B55" s="4" t="s">
        <v>123</v>
      </c>
      <c r="C55" s="11" t="s">
        <v>124</v>
      </c>
      <c r="D55" s="11" t="s">
        <v>45</v>
      </c>
      <c r="E55" s="24">
        <v>987800</v>
      </c>
      <c r="F55" s="24">
        <v>700000</v>
      </c>
      <c r="G55" s="7">
        <v>30</v>
      </c>
      <c r="H55" s="7">
        <v>13</v>
      </c>
      <c r="I55" s="7">
        <v>8</v>
      </c>
      <c r="J55" s="7">
        <v>4</v>
      </c>
      <c r="K55" s="7">
        <v>6</v>
      </c>
      <c r="L55" s="7">
        <v>8</v>
      </c>
      <c r="M55" s="7">
        <v>5</v>
      </c>
      <c r="N55" s="7">
        <v>74</v>
      </c>
    </row>
    <row r="56" spans="1:14" x14ac:dyDescent="0.2">
      <c r="A56" s="5" t="s">
        <v>191</v>
      </c>
      <c r="B56" s="4" t="s">
        <v>125</v>
      </c>
      <c r="C56" s="11" t="s">
        <v>126</v>
      </c>
      <c r="D56" s="11" t="s">
        <v>40</v>
      </c>
      <c r="E56" s="24">
        <v>440000</v>
      </c>
      <c r="F56" s="24">
        <v>220000</v>
      </c>
      <c r="G56" s="7">
        <v>35</v>
      </c>
      <c r="H56" s="7">
        <v>13</v>
      </c>
      <c r="I56" s="7">
        <v>11</v>
      </c>
      <c r="J56" s="7">
        <v>4</v>
      </c>
      <c r="K56" s="7">
        <v>8</v>
      </c>
      <c r="L56" s="7">
        <v>9</v>
      </c>
      <c r="M56" s="7">
        <v>5</v>
      </c>
      <c r="N56" s="7">
        <v>85</v>
      </c>
    </row>
    <row r="57" spans="1:14" x14ac:dyDescent="0.2">
      <c r="A57" s="5" t="s">
        <v>192</v>
      </c>
      <c r="B57" s="4" t="s">
        <v>72</v>
      </c>
      <c r="C57" s="11" t="s">
        <v>127</v>
      </c>
      <c r="D57" s="11" t="s">
        <v>40</v>
      </c>
      <c r="E57" s="24">
        <v>3102925</v>
      </c>
      <c r="F57" s="24">
        <v>300000</v>
      </c>
      <c r="G57" s="7">
        <v>35</v>
      </c>
      <c r="H57" s="7">
        <v>13</v>
      </c>
      <c r="I57" s="7">
        <v>10</v>
      </c>
      <c r="J57" s="7">
        <v>4</v>
      </c>
      <c r="K57" s="7">
        <v>8</v>
      </c>
      <c r="L57" s="7">
        <v>9</v>
      </c>
      <c r="M57" s="7">
        <v>5</v>
      </c>
      <c r="N57" s="7">
        <v>84</v>
      </c>
    </row>
    <row r="58" spans="1:14" x14ac:dyDescent="0.2">
      <c r="A58" s="5" t="s">
        <v>193</v>
      </c>
      <c r="B58" s="4" t="s">
        <v>128</v>
      </c>
      <c r="C58" s="11" t="s">
        <v>129</v>
      </c>
      <c r="D58" s="11" t="s">
        <v>45</v>
      </c>
      <c r="E58" s="24">
        <v>547646</v>
      </c>
      <c r="F58" s="24">
        <v>273800</v>
      </c>
      <c r="G58" s="7">
        <v>35</v>
      </c>
      <c r="H58" s="7">
        <v>13</v>
      </c>
      <c r="I58" s="7">
        <v>11</v>
      </c>
      <c r="J58" s="7">
        <v>4</v>
      </c>
      <c r="K58" s="7">
        <v>7</v>
      </c>
      <c r="L58" s="7">
        <v>9</v>
      </c>
      <c r="M58" s="7">
        <v>5</v>
      </c>
      <c r="N58" s="7">
        <v>84</v>
      </c>
    </row>
    <row r="59" spans="1:14" x14ac:dyDescent="0.2">
      <c r="A59" s="5" t="s">
        <v>194</v>
      </c>
      <c r="B59" s="4" t="s">
        <v>130</v>
      </c>
      <c r="C59" s="11" t="s">
        <v>131</v>
      </c>
      <c r="D59" s="11" t="s">
        <v>45</v>
      </c>
      <c r="E59" s="24">
        <v>200000</v>
      </c>
      <c r="F59" s="24">
        <v>100000</v>
      </c>
      <c r="G59" s="7">
        <v>32</v>
      </c>
      <c r="H59" s="7">
        <v>13</v>
      </c>
      <c r="I59" s="7">
        <v>11</v>
      </c>
      <c r="J59" s="7">
        <v>3</v>
      </c>
      <c r="K59" s="7">
        <v>7</v>
      </c>
      <c r="L59" s="7">
        <v>9</v>
      </c>
      <c r="M59" s="7">
        <v>5</v>
      </c>
      <c r="N59" s="7">
        <v>80</v>
      </c>
    </row>
    <row r="60" spans="1:14" x14ac:dyDescent="0.2">
      <c r="A60" s="5" t="s">
        <v>195</v>
      </c>
      <c r="B60" s="4" t="s">
        <v>132</v>
      </c>
      <c r="C60" s="11" t="s">
        <v>133</v>
      </c>
      <c r="D60" s="11" t="s">
        <v>45</v>
      </c>
      <c r="E60" s="24">
        <v>146800</v>
      </c>
      <c r="F60" s="24">
        <v>73400</v>
      </c>
      <c r="G60" s="7">
        <v>35</v>
      </c>
      <c r="H60" s="7">
        <v>13</v>
      </c>
      <c r="I60" s="7">
        <v>10</v>
      </c>
      <c r="J60" s="7">
        <v>4</v>
      </c>
      <c r="K60" s="7">
        <v>8</v>
      </c>
      <c r="L60" s="7">
        <v>8</v>
      </c>
      <c r="M60" s="7">
        <v>5</v>
      </c>
      <c r="N60" s="7">
        <v>83</v>
      </c>
    </row>
    <row r="61" spans="1:14" x14ac:dyDescent="0.2">
      <c r="A61" s="5" t="s">
        <v>196</v>
      </c>
      <c r="B61" s="4" t="s">
        <v>134</v>
      </c>
      <c r="C61" s="11" t="s">
        <v>135</v>
      </c>
      <c r="D61" s="11" t="s">
        <v>40</v>
      </c>
      <c r="E61" s="24">
        <v>400028</v>
      </c>
      <c r="F61" s="24">
        <v>200000</v>
      </c>
      <c r="G61" s="7">
        <v>35</v>
      </c>
      <c r="H61" s="7">
        <v>13</v>
      </c>
      <c r="I61" s="7">
        <v>11</v>
      </c>
      <c r="J61" s="7">
        <v>4</v>
      </c>
      <c r="K61" s="7">
        <v>8</v>
      </c>
      <c r="L61" s="7">
        <v>9</v>
      </c>
      <c r="M61" s="7">
        <v>5</v>
      </c>
      <c r="N61" s="7">
        <v>85</v>
      </c>
    </row>
    <row r="62" spans="1:14" x14ac:dyDescent="0.2">
      <c r="A62" s="5" t="s">
        <v>197</v>
      </c>
      <c r="B62" s="4" t="s">
        <v>136</v>
      </c>
      <c r="C62" s="11" t="s">
        <v>137</v>
      </c>
      <c r="D62" s="11" t="s">
        <v>45</v>
      </c>
      <c r="E62" s="24">
        <v>216000</v>
      </c>
      <c r="F62" s="24">
        <v>150000</v>
      </c>
      <c r="G62" s="7">
        <v>35</v>
      </c>
      <c r="H62" s="7">
        <v>13</v>
      </c>
      <c r="I62" s="7">
        <v>11</v>
      </c>
      <c r="J62" s="7">
        <v>4</v>
      </c>
      <c r="K62" s="7">
        <v>7</v>
      </c>
      <c r="L62" s="7">
        <v>7</v>
      </c>
      <c r="M62" s="7">
        <v>5</v>
      </c>
      <c r="N62" s="7">
        <v>82</v>
      </c>
    </row>
    <row r="63" spans="1:14" x14ac:dyDescent="0.2">
      <c r="A63" s="5" t="s">
        <v>198</v>
      </c>
      <c r="B63" s="4" t="s">
        <v>138</v>
      </c>
      <c r="C63" s="11" t="s">
        <v>139</v>
      </c>
      <c r="D63" s="11" t="s">
        <v>97</v>
      </c>
      <c r="E63" s="24">
        <v>834174</v>
      </c>
      <c r="F63" s="24">
        <v>417087</v>
      </c>
      <c r="G63" s="7">
        <v>39</v>
      </c>
      <c r="H63" s="7">
        <v>13</v>
      </c>
      <c r="I63" s="7">
        <v>14</v>
      </c>
      <c r="J63" s="7">
        <v>4</v>
      </c>
      <c r="K63" s="7">
        <v>9</v>
      </c>
      <c r="L63" s="7">
        <v>10</v>
      </c>
      <c r="M63" s="7">
        <v>5</v>
      </c>
      <c r="N63" s="7">
        <v>94</v>
      </c>
    </row>
    <row r="64" spans="1:14" x14ac:dyDescent="0.2">
      <c r="A64" s="5" t="s">
        <v>199</v>
      </c>
      <c r="B64" s="4" t="s">
        <v>140</v>
      </c>
      <c r="C64" s="11" t="s">
        <v>141</v>
      </c>
      <c r="D64" s="11" t="s">
        <v>45</v>
      </c>
      <c r="E64" s="24">
        <v>151000</v>
      </c>
      <c r="F64" s="24">
        <v>75000</v>
      </c>
      <c r="G64" s="7">
        <v>30</v>
      </c>
      <c r="H64" s="7">
        <v>13</v>
      </c>
      <c r="I64" s="7">
        <v>8</v>
      </c>
      <c r="J64" s="7">
        <v>3</v>
      </c>
      <c r="K64" s="7">
        <v>6</v>
      </c>
      <c r="L64" s="7">
        <v>7</v>
      </c>
      <c r="M64" s="7">
        <v>5</v>
      </c>
      <c r="N64" s="7">
        <v>72</v>
      </c>
    </row>
    <row r="65" spans="1:14" x14ac:dyDescent="0.2">
      <c r="A65" s="5" t="s">
        <v>200</v>
      </c>
      <c r="B65" s="4" t="s">
        <v>140</v>
      </c>
      <c r="C65" s="11" t="s">
        <v>142</v>
      </c>
      <c r="D65" s="11" t="s">
        <v>40</v>
      </c>
      <c r="E65" s="24">
        <v>4063000</v>
      </c>
      <c r="F65" s="24">
        <v>300000</v>
      </c>
      <c r="G65" s="7">
        <v>35</v>
      </c>
      <c r="H65" s="7">
        <v>12</v>
      </c>
      <c r="I65" s="7">
        <v>11</v>
      </c>
      <c r="J65" s="7">
        <v>3</v>
      </c>
      <c r="K65" s="7">
        <v>8</v>
      </c>
      <c r="L65" s="7">
        <v>8</v>
      </c>
      <c r="M65" s="7">
        <v>5</v>
      </c>
      <c r="N65" s="7">
        <v>82</v>
      </c>
    </row>
    <row r="66" spans="1:14" x14ac:dyDescent="0.2">
      <c r="A66" s="5" t="s">
        <v>201</v>
      </c>
      <c r="B66" s="4" t="s">
        <v>143</v>
      </c>
      <c r="C66" s="11" t="s">
        <v>144</v>
      </c>
      <c r="D66" s="11" t="s">
        <v>45</v>
      </c>
      <c r="E66" s="24">
        <v>378000</v>
      </c>
      <c r="F66" s="24">
        <v>150000</v>
      </c>
      <c r="G66" s="7">
        <v>35</v>
      </c>
      <c r="H66" s="7">
        <v>13</v>
      </c>
      <c r="I66" s="7">
        <v>11</v>
      </c>
      <c r="J66" s="7">
        <v>4</v>
      </c>
      <c r="K66" s="7">
        <v>8</v>
      </c>
      <c r="L66" s="7">
        <v>9</v>
      </c>
      <c r="M66" s="7">
        <v>5</v>
      </c>
      <c r="N66" s="7">
        <v>85</v>
      </c>
    </row>
    <row r="67" spans="1:14" x14ac:dyDescent="0.2">
      <c r="A67" s="5" t="s">
        <v>202</v>
      </c>
      <c r="B67" s="4" t="s">
        <v>145</v>
      </c>
      <c r="C67" s="11" t="s">
        <v>146</v>
      </c>
      <c r="D67" s="11" t="s">
        <v>97</v>
      </c>
      <c r="E67" s="24">
        <v>2200000</v>
      </c>
      <c r="F67" s="24">
        <v>500000</v>
      </c>
      <c r="G67" s="7">
        <v>39</v>
      </c>
      <c r="H67" s="7">
        <v>13</v>
      </c>
      <c r="I67" s="7">
        <v>15</v>
      </c>
      <c r="J67" s="7">
        <v>5</v>
      </c>
      <c r="K67" s="7">
        <v>9</v>
      </c>
      <c r="L67" s="7">
        <v>10</v>
      </c>
      <c r="M67" s="7">
        <v>5</v>
      </c>
      <c r="N67" s="7">
        <v>96</v>
      </c>
    </row>
    <row r="68" spans="1:14" x14ac:dyDescent="0.3">
      <c r="E68" s="31">
        <f>SUM(E13:E67)</f>
        <v>82348048.200000003</v>
      </c>
      <c r="F68" s="31">
        <f>SUM(F13:F67)</f>
        <v>22711811.5</v>
      </c>
    </row>
    <row r="69" spans="1:14" x14ac:dyDescent="0.3">
      <c r="F69" s="15"/>
    </row>
  </sheetData>
  <mergeCells count="14">
    <mergeCell ref="N10:N11"/>
    <mergeCell ref="G10:G11"/>
    <mergeCell ref="H10:H11"/>
    <mergeCell ref="I10:I11"/>
    <mergeCell ref="A10:A12"/>
    <mergeCell ref="B10:B12"/>
    <mergeCell ref="C10:C12"/>
    <mergeCell ref="E10:E12"/>
    <mergeCell ref="F10:F12"/>
    <mergeCell ref="D8:M8"/>
    <mergeCell ref="J10:J11"/>
    <mergeCell ref="K10:K11"/>
    <mergeCell ref="L10:L11"/>
    <mergeCell ref="M10:M11"/>
  </mergeCells>
  <dataValidations count="4">
    <dataValidation type="decimal" operator="lessThanOrEqual" allowBlank="1" showInputMessage="1" showErrorMessage="1" error="max. 10" sqref="K13:L48" xr:uid="{DD1050CE-FEA7-4E53-B7A5-0A8F4036945A}">
      <formula1>10</formula1>
    </dataValidation>
    <dataValidation type="decimal" operator="lessThanOrEqual" allowBlank="1" showInputMessage="1" showErrorMessage="1" error="max. 5" sqref="J13:J48 M13:M48" xr:uid="{97470979-81E0-4464-97F5-05F3A6793D11}">
      <formula1>5</formula1>
    </dataValidation>
    <dataValidation type="decimal" operator="lessThanOrEqual" allowBlank="1" showInputMessage="1" showErrorMessage="1" error="max. 15" sqref="H13:I48" xr:uid="{620C46E5-B1AF-4522-A3EB-243BEC44D3C7}">
      <formula1>15</formula1>
    </dataValidation>
    <dataValidation type="decimal" operator="lessThanOrEqual" allowBlank="1" showInputMessage="1" showErrorMessage="1" error="max. 40" sqref="G13:G48" xr:uid="{83D706D2-510E-4D99-A4E8-6E0FBBD71829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F3710-F185-46D1-85F2-B89F6C5371EF}">
  <dimension ref="A1:BL6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6384" width="9.109375" style="2"/>
  </cols>
  <sheetData>
    <row r="1" spans="1:64" ht="38.25" customHeight="1" x14ac:dyDescent="0.3">
      <c r="A1" s="1" t="s">
        <v>29</v>
      </c>
    </row>
    <row r="2" spans="1:64" ht="12.6" x14ac:dyDescent="0.3">
      <c r="A2" s="16" t="s">
        <v>34</v>
      </c>
      <c r="D2" s="16" t="s">
        <v>18</v>
      </c>
    </row>
    <row r="3" spans="1:64" ht="12.6" x14ac:dyDescent="0.3">
      <c r="A3" s="16" t="s">
        <v>31</v>
      </c>
      <c r="D3" s="2" t="s">
        <v>23</v>
      </c>
    </row>
    <row r="4" spans="1:64" ht="12.6" x14ac:dyDescent="0.3">
      <c r="A4" s="16" t="s">
        <v>35</v>
      </c>
      <c r="D4" s="2" t="s">
        <v>24</v>
      </c>
    </row>
    <row r="5" spans="1:64" ht="12.6" x14ac:dyDescent="0.3">
      <c r="A5" s="16" t="s">
        <v>36</v>
      </c>
      <c r="D5" s="2" t="s">
        <v>25</v>
      </c>
    </row>
    <row r="6" spans="1:64" ht="12.6" x14ac:dyDescent="0.3">
      <c r="A6" s="16" t="s">
        <v>147</v>
      </c>
    </row>
    <row r="7" spans="1:64" ht="12.6" x14ac:dyDescent="0.3">
      <c r="A7" s="18" t="s">
        <v>32</v>
      </c>
      <c r="D7" s="16" t="s">
        <v>19</v>
      </c>
    </row>
    <row r="8" spans="1:6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64" ht="12.6" x14ac:dyDescent="0.3">
      <c r="A9" s="3"/>
    </row>
    <row r="10" spans="1:64" ht="26.4" customHeight="1" x14ac:dyDescent="0.3">
      <c r="A10" s="41" t="s">
        <v>0</v>
      </c>
      <c r="B10" s="41" t="s">
        <v>1</v>
      </c>
      <c r="C10" s="41" t="s">
        <v>13</v>
      </c>
      <c r="D10" s="19" t="s">
        <v>37</v>
      </c>
      <c r="E10" s="41" t="s">
        <v>11</v>
      </c>
      <c r="F10" s="43" t="s">
        <v>2</v>
      </c>
      <c r="G10" s="41" t="s">
        <v>26</v>
      </c>
      <c r="H10" s="41" t="s">
        <v>12</v>
      </c>
      <c r="I10" s="41" t="s">
        <v>27</v>
      </c>
      <c r="J10" s="41" t="s">
        <v>21</v>
      </c>
      <c r="K10" s="41" t="s">
        <v>22</v>
      </c>
      <c r="L10" s="41" t="s">
        <v>28</v>
      </c>
      <c r="M10" s="41" t="s">
        <v>3</v>
      </c>
      <c r="N10" s="41" t="s">
        <v>203</v>
      </c>
    </row>
    <row r="11" spans="1:64" ht="59.4" customHeight="1" x14ac:dyDescent="0.3">
      <c r="A11" s="46"/>
      <c r="B11" s="46"/>
      <c r="C11" s="46"/>
      <c r="D11" s="20"/>
      <c r="E11" s="46"/>
      <c r="F11" s="44"/>
      <c r="G11" s="42"/>
      <c r="H11" s="42"/>
      <c r="I11" s="42"/>
      <c r="J11" s="42"/>
      <c r="K11" s="42"/>
      <c r="L11" s="42"/>
      <c r="M11" s="42"/>
      <c r="N11" s="42"/>
    </row>
    <row r="12" spans="1:64" ht="28.95" customHeight="1" x14ac:dyDescent="0.3">
      <c r="A12" s="42"/>
      <c r="B12" s="42"/>
      <c r="C12" s="42"/>
      <c r="D12" s="21"/>
      <c r="E12" s="42"/>
      <c r="F12" s="45"/>
      <c r="G12" s="17" t="s">
        <v>20</v>
      </c>
      <c r="H12" s="17" t="s">
        <v>15</v>
      </c>
      <c r="I12" s="17" t="s">
        <v>15</v>
      </c>
      <c r="J12" s="17" t="s">
        <v>16</v>
      </c>
      <c r="K12" s="17" t="s">
        <v>17</v>
      </c>
      <c r="L12" s="17" t="s">
        <v>17</v>
      </c>
      <c r="M12" s="17" t="s">
        <v>16</v>
      </c>
      <c r="N12" s="17"/>
    </row>
    <row r="13" spans="1:64" s="4" customFormat="1" ht="12.75" customHeight="1" x14ac:dyDescent="0.2">
      <c r="A13" s="5" t="s">
        <v>149</v>
      </c>
      <c r="B13" s="4" t="s">
        <v>38</v>
      </c>
      <c r="C13" s="6" t="s">
        <v>39</v>
      </c>
      <c r="D13" s="6" t="s">
        <v>40</v>
      </c>
      <c r="E13" s="22">
        <v>2980230</v>
      </c>
      <c r="F13" s="22">
        <v>300000</v>
      </c>
      <c r="G13" s="7">
        <v>35</v>
      </c>
      <c r="H13" s="7">
        <v>13</v>
      </c>
      <c r="I13" s="7">
        <v>11</v>
      </c>
      <c r="J13" s="7">
        <v>4</v>
      </c>
      <c r="K13" s="7">
        <v>8</v>
      </c>
      <c r="L13" s="7">
        <v>9</v>
      </c>
      <c r="M13" s="7">
        <v>5</v>
      </c>
      <c r="N13" s="7">
        <v>85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2.75" customHeight="1" x14ac:dyDescent="0.2">
      <c r="A14" s="5" t="s">
        <v>150</v>
      </c>
      <c r="B14" s="4" t="s">
        <v>42</v>
      </c>
      <c r="C14" s="6" t="s">
        <v>43</v>
      </c>
      <c r="D14" s="6" t="s">
        <v>40</v>
      </c>
      <c r="E14" s="22">
        <v>1300000</v>
      </c>
      <c r="F14" s="22">
        <v>300000</v>
      </c>
      <c r="G14" s="7">
        <v>35</v>
      </c>
      <c r="H14" s="7">
        <v>13</v>
      </c>
      <c r="I14" s="7">
        <v>11</v>
      </c>
      <c r="J14" s="7">
        <v>4</v>
      </c>
      <c r="K14" s="7">
        <v>8</v>
      </c>
      <c r="L14" s="7">
        <v>9</v>
      </c>
      <c r="M14" s="7">
        <v>5</v>
      </c>
      <c r="N14" s="7">
        <v>85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4" customFormat="1" ht="12.75" customHeight="1" x14ac:dyDescent="0.2">
      <c r="A15" s="5" t="s">
        <v>151</v>
      </c>
      <c r="B15" s="4" t="s">
        <v>42</v>
      </c>
      <c r="C15" s="11" t="s">
        <v>44</v>
      </c>
      <c r="D15" s="11" t="s">
        <v>45</v>
      </c>
      <c r="E15" s="24">
        <v>1700000</v>
      </c>
      <c r="F15" s="24">
        <v>700000</v>
      </c>
      <c r="G15" s="7">
        <v>30</v>
      </c>
      <c r="H15" s="7">
        <v>13</v>
      </c>
      <c r="I15" s="7">
        <v>8</v>
      </c>
      <c r="J15" s="7">
        <v>4</v>
      </c>
      <c r="K15" s="7">
        <v>6</v>
      </c>
      <c r="L15" s="7">
        <v>8</v>
      </c>
      <c r="M15" s="7">
        <v>5</v>
      </c>
      <c r="N15" s="7">
        <v>74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2.75" customHeight="1" x14ac:dyDescent="0.2">
      <c r="A16" s="5" t="s">
        <v>152</v>
      </c>
      <c r="B16" s="4" t="s">
        <v>46</v>
      </c>
      <c r="C16" s="6" t="s">
        <v>47</v>
      </c>
      <c r="D16" s="6" t="s">
        <v>40</v>
      </c>
      <c r="E16" s="22">
        <v>3500000</v>
      </c>
      <c r="F16" s="22">
        <v>300000</v>
      </c>
      <c r="G16" s="7">
        <v>35</v>
      </c>
      <c r="H16" s="7">
        <v>13</v>
      </c>
      <c r="I16" s="7">
        <v>11</v>
      </c>
      <c r="J16" s="7">
        <v>4</v>
      </c>
      <c r="K16" s="7">
        <v>8</v>
      </c>
      <c r="L16" s="7">
        <v>9</v>
      </c>
      <c r="M16" s="7">
        <v>5</v>
      </c>
      <c r="N16" s="7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4" customFormat="1" ht="12.75" customHeight="1" x14ac:dyDescent="0.2">
      <c r="A17" s="5" t="s">
        <v>153</v>
      </c>
      <c r="B17" s="4" t="s">
        <v>49</v>
      </c>
      <c r="C17" s="11" t="s">
        <v>50</v>
      </c>
      <c r="D17" s="11" t="s">
        <v>40</v>
      </c>
      <c r="E17" s="24">
        <v>4000000</v>
      </c>
      <c r="F17" s="24">
        <v>400000</v>
      </c>
      <c r="G17" s="7">
        <v>30</v>
      </c>
      <c r="H17" s="7">
        <v>13</v>
      </c>
      <c r="I17" s="7">
        <v>5</v>
      </c>
      <c r="J17" s="7">
        <v>2</v>
      </c>
      <c r="K17" s="7">
        <v>5</v>
      </c>
      <c r="L17" s="7">
        <v>8</v>
      </c>
      <c r="M17" s="7">
        <v>5</v>
      </c>
      <c r="N17" s="7">
        <v>68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x14ac:dyDescent="0.2">
      <c r="A18" s="5" t="s">
        <v>154</v>
      </c>
      <c r="B18" s="4" t="s">
        <v>51</v>
      </c>
      <c r="C18" s="6" t="s">
        <v>52</v>
      </c>
      <c r="D18" s="6" t="s">
        <v>45</v>
      </c>
      <c r="E18" s="22">
        <v>1084317</v>
      </c>
      <c r="F18" s="22">
        <v>700000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4" customFormat="1" ht="12.75" customHeight="1" x14ac:dyDescent="0.2">
      <c r="A19" s="5" t="s">
        <v>155</v>
      </c>
      <c r="B19" s="4" t="s">
        <v>53</v>
      </c>
      <c r="C19" s="6" t="s">
        <v>54</v>
      </c>
      <c r="D19" s="6" t="s">
        <v>40</v>
      </c>
      <c r="E19" s="22">
        <v>130125</v>
      </c>
      <c r="F19" s="22">
        <v>65062</v>
      </c>
      <c r="G19" s="7">
        <v>30</v>
      </c>
      <c r="H19" s="7">
        <v>13</v>
      </c>
      <c r="I19" s="7">
        <v>5</v>
      </c>
      <c r="J19" s="7">
        <v>4</v>
      </c>
      <c r="K19" s="7">
        <v>6</v>
      </c>
      <c r="L19" s="7">
        <v>8</v>
      </c>
      <c r="M19" s="7">
        <v>5</v>
      </c>
      <c r="N19" s="7">
        <v>71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2.75" customHeight="1" x14ac:dyDescent="0.2">
      <c r="A20" s="5" t="s">
        <v>156</v>
      </c>
      <c r="B20" s="4" t="s">
        <v>55</v>
      </c>
      <c r="C20" s="6" t="s">
        <v>56</v>
      </c>
      <c r="D20" s="6" t="s">
        <v>40</v>
      </c>
      <c r="E20" s="22">
        <v>3351782</v>
      </c>
      <c r="F20" s="22">
        <v>1675891</v>
      </c>
      <c r="G20" s="7">
        <v>30</v>
      </c>
      <c r="H20" s="7">
        <v>13</v>
      </c>
      <c r="I20" s="7">
        <v>8</v>
      </c>
      <c r="J20" s="7">
        <v>4</v>
      </c>
      <c r="K20" s="7">
        <v>3</v>
      </c>
      <c r="L20" s="7">
        <v>8</v>
      </c>
      <c r="M20" s="7">
        <v>5</v>
      </c>
      <c r="N20" s="7">
        <v>71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4" customFormat="1" ht="13.5" customHeight="1" x14ac:dyDescent="0.2">
      <c r="A21" s="5" t="s">
        <v>157</v>
      </c>
      <c r="B21" s="4" t="s">
        <v>57</v>
      </c>
      <c r="C21" s="6" t="s">
        <v>58</v>
      </c>
      <c r="D21" s="6" t="s">
        <v>45</v>
      </c>
      <c r="E21" s="22">
        <v>1394700</v>
      </c>
      <c r="F21" s="22">
        <v>697350</v>
      </c>
      <c r="G21" s="7">
        <v>30</v>
      </c>
      <c r="H21" s="7">
        <v>13</v>
      </c>
      <c r="I21" s="7">
        <v>4</v>
      </c>
      <c r="J21" s="7">
        <v>4</v>
      </c>
      <c r="K21" s="7">
        <v>6</v>
      </c>
      <c r="L21" s="7">
        <v>8</v>
      </c>
      <c r="M21" s="7">
        <v>5</v>
      </c>
      <c r="N21" s="7">
        <v>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2.75" customHeight="1" x14ac:dyDescent="0.2">
      <c r="A22" s="5" t="s">
        <v>158</v>
      </c>
      <c r="B22" s="4" t="s">
        <v>59</v>
      </c>
      <c r="C22" s="6" t="s">
        <v>60</v>
      </c>
      <c r="D22" s="6" t="s">
        <v>40</v>
      </c>
      <c r="E22" s="22">
        <v>4328110</v>
      </c>
      <c r="F22" s="22">
        <v>300000</v>
      </c>
      <c r="G22" s="7">
        <v>35</v>
      </c>
      <c r="H22" s="7">
        <v>13</v>
      </c>
      <c r="I22" s="7">
        <v>11</v>
      </c>
      <c r="J22" s="7">
        <v>4</v>
      </c>
      <c r="K22" s="7">
        <v>8</v>
      </c>
      <c r="L22" s="7">
        <v>9</v>
      </c>
      <c r="M22" s="7">
        <v>5</v>
      </c>
      <c r="N22" s="7">
        <v>85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4" customFormat="1" ht="12.75" customHeight="1" x14ac:dyDescent="0.2">
      <c r="A23" s="5" t="s">
        <v>159</v>
      </c>
      <c r="B23" s="4" t="s">
        <v>61</v>
      </c>
      <c r="C23" s="11" t="s">
        <v>62</v>
      </c>
      <c r="D23" s="11" t="s">
        <v>40</v>
      </c>
      <c r="E23" s="24">
        <v>3801653</v>
      </c>
      <c r="F23" s="24">
        <v>300000</v>
      </c>
      <c r="G23" s="7">
        <v>35</v>
      </c>
      <c r="H23" s="7">
        <v>13</v>
      </c>
      <c r="I23" s="7">
        <v>11</v>
      </c>
      <c r="J23" s="7">
        <v>4</v>
      </c>
      <c r="K23" s="7">
        <v>8</v>
      </c>
      <c r="L23" s="7">
        <v>9</v>
      </c>
      <c r="M23" s="7">
        <v>5</v>
      </c>
      <c r="N23" s="7">
        <v>85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2.75" customHeight="1" x14ac:dyDescent="0.2">
      <c r="A24" s="5" t="s">
        <v>160</v>
      </c>
      <c r="B24" s="4" t="s">
        <v>63</v>
      </c>
      <c r="C24" s="6" t="s">
        <v>64</v>
      </c>
      <c r="D24" s="6" t="s">
        <v>65</v>
      </c>
      <c r="E24" s="22">
        <v>1414393.2</v>
      </c>
      <c r="F24" s="22">
        <v>707000</v>
      </c>
      <c r="G24" s="7">
        <v>39</v>
      </c>
      <c r="H24" s="7">
        <v>13</v>
      </c>
      <c r="I24" s="7">
        <v>15</v>
      </c>
      <c r="J24" s="7">
        <v>5</v>
      </c>
      <c r="K24" s="7">
        <v>9</v>
      </c>
      <c r="L24" s="7">
        <v>10</v>
      </c>
      <c r="M24" s="7">
        <v>5</v>
      </c>
      <c r="N24" s="7">
        <v>96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s="4" customFormat="1" ht="12.75" customHeight="1" x14ac:dyDescent="0.2">
      <c r="A25" s="5" t="s">
        <v>161</v>
      </c>
      <c r="B25" s="4" t="s">
        <v>66</v>
      </c>
      <c r="C25" s="11" t="s">
        <v>67</v>
      </c>
      <c r="D25" s="11" t="s">
        <v>40</v>
      </c>
      <c r="E25" s="24">
        <v>376000</v>
      </c>
      <c r="F25" s="24">
        <v>188000</v>
      </c>
      <c r="G25" s="7">
        <v>35</v>
      </c>
      <c r="H25" s="7">
        <v>13</v>
      </c>
      <c r="I25" s="7">
        <v>11</v>
      </c>
      <c r="J25" s="7">
        <v>4</v>
      </c>
      <c r="K25" s="7">
        <v>8</v>
      </c>
      <c r="L25" s="7">
        <v>9</v>
      </c>
      <c r="M25" s="7">
        <v>5</v>
      </c>
      <c r="N25" s="7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x14ac:dyDescent="0.2">
      <c r="A26" s="5" t="s">
        <v>162</v>
      </c>
      <c r="B26" s="4" t="s">
        <v>68</v>
      </c>
      <c r="C26" s="6" t="s">
        <v>69</v>
      </c>
      <c r="D26" s="6" t="s">
        <v>45</v>
      </c>
      <c r="E26" s="22">
        <v>844141</v>
      </c>
      <c r="F26" s="22">
        <v>422070</v>
      </c>
      <c r="G26" s="7">
        <v>39</v>
      </c>
      <c r="H26" s="7">
        <v>13</v>
      </c>
      <c r="I26" s="7">
        <v>15</v>
      </c>
      <c r="J26" s="7">
        <v>5</v>
      </c>
      <c r="K26" s="7">
        <v>9</v>
      </c>
      <c r="L26" s="7">
        <v>10</v>
      </c>
      <c r="M26" s="7">
        <v>5</v>
      </c>
      <c r="N26" s="7">
        <v>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s="4" customFormat="1" ht="12.75" customHeight="1" x14ac:dyDescent="0.2">
      <c r="A27" s="5" t="s">
        <v>163</v>
      </c>
      <c r="B27" s="4" t="s">
        <v>70</v>
      </c>
      <c r="C27" s="11" t="s">
        <v>71</v>
      </c>
      <c r="D27" s="11" t="s">
        <v>40</v>
      </c>
      <c r="E27" s="24">
        <v>413820</v>
      </c>
      <c r="F27" s="24">
        <v>206910</v>
      </c>
      <c r="G27" s="7">
        <v>35</v>
      </c>
      <c r="H27" s="7">
        <v>13</v>
      </c>
      <c r="I27" s="7">
        <v>11</v>
      </c>
      <c r="J27" s="7">
        <v>4</v>
      </c>
      <c r="K27" s="7">
        <v>8</v>
      </c>
      <c r="L27" s="7">
        <v>9</v>
      </c>
      <c r="M27" s="7">
        <v>5</v>
      </c>
      <c r="N27" s="7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2.75" customHeight="1" x14ac:dyDescent="0.2">
      <c r="A28" s="5" t="s">
        <v>164</v>
      </c>
      <c r="B28" s="4" t="s">
        <v>72</v>
      </c>
      <c r="C28" s="11" t="s">
        <v>73</v>
      </c>
      <c r="D28" s="11" t="s">
        <v>45</v>
      </c>
      <c r="E28" s="24">
        <v>395400</v>
      </c>
      <c r="F28" s="24">
        <v>197700</v>
      </c>
      <c r="G28" s="7">
        <v>35</v>
      </c>
      <c r="H28" s="7">
        <v>13</v>
      </c>
      <c r="I28" s="7">
        <v>11</v>
      </c>
      <c r="J28" s="7">
        <v>4</v>
      </c>
      <c r="K28" s="7">
        <v>8</v>
      </c>
      <c r="L28" s="7">
        <v>9</v>
      </c>
      <c r="M28" s="7">
        <v>5</v>
      </c>
      <c r="N28" s="7">
        <v>85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4" customFormat="1" ht="12.75" customHeight="1" x14ac:dyDescent="0.2">
      <c r="A29" s="5" t="s">
        <v>165</v>
      </c>
      <c r="B29" s="4" t="s">
        <v>74</v>
      </c>
      <c r="C29" s="6" t="s">
        <v>75</v>
      </c>
      <c r="D29" s="6" t="s">
        <v>40</v>
      </c>
      <c r="E29" s="22">
        <v>355000</v>
      </c>
      <c r="F29" s="22">
        <v>177500</v>
      </c>
      <c r="G29" s="7">
        <v>35</v>
      </c>
      <c r="H29" s="7">
        <v>13</v>
      </c>
      <c r="I29" s="7">
        <v>11</v>
      </c>
      <c r="J29" s="7">
        <v>4</v>
      </c>
      <c r="K29" s="7">
        <v>8</v>
      </c>
      <c r="L29" s="7">
        <v>9</v>
      </c>
      <c r="M29" s="7">
        <v>5</v>
      </c>
      <c r="N29" s="7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2.75" customHeight="1" x14ac:dyDescent="0.2">
      <c r="A30" s="5" t="s">
        <v>166</v>
      </c>
      <c r="B30" s="4" t="s">
        <v>76</v>
      </c>
      <c r="C30" s="6" t="s">
        <v>77</v>
      </c>
      <c r="D30" s="6" t="s">
        <v>40</v>
      </c>
      <c r="E30" s="22">
        <v>3150000</v>
      </c>
      <c r="F30" s="22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9</v>
      </c>
      <c r="M30" s="7">
        <v>5</v>
      </c>
      <c r="N30" s="7">
        <v>85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4" customFormat="1" x14ac:dyDescent="0.2">
      <c r="A31" s="5" t="s">
        <v>167</v>
      </c>
      <c r="B31" s="4" t="s">
        <v>78</v>
      </c>
      <c r="C31" s="6" t="s">
        <v>79</v>
      </c>
      <c r="D31" s="6" t="s">
        <v>45</v>
      </c>
      <c r="E31" s="22">
        <v>2916276</v>
      </c>
      <c r="F31" s="22">
        <v>700000</v>
      </c>
      <c r="G31" s="7">
        <v>39</v>
      </c>
      <c r="H31" s="7">
        <v>13</v>
      </c>
      <c r="I31" s="7">
        <v>15</v>
      </c>
      <c r="J31" s="7">
        <v>5</v>
      </c>
      <c r="K31" s="7">
        <v>9</v>
      </c>
      <c r="L31" s="7">
        <v>10</v>
      </c>
      <c r="M31" s="7">
        <v>5</v>
      </c>
      <c r="N31" s="7">
        <v>96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2.75" customHeight="1" x14ac:dyDescent="0.2">
      <c r="A32" s="5" t="s">
        <v>148</v>
      </c>
      <c r="B32" s="4" t="s">
        <v>80</v>
      </c>
      <c r="C32" s="11" t="s">
        <v>81</v>
      </c>
      <c r="D32" s="11" t="s">
        <v>45</v>
      </c>
      <c r="E32" s="24">
        <v>795189</v>
      </c>
      <c r="F32" s="24">
        <v>397000</v>
      </c>
      <c r="G32" s="7">
        <v>30</v>
      </c>
      <c r="H32" s="7">
        <v>13</v>
      </c>
      <c r="I32" s="7">
        <v>8</v>
      </c>
      <c r="J32" s="7">
        <v>4</v>
      </c>
      <c r="K32" s="7">
        <v>6</v>
      </c>
      <c r="L32" s="7">
        <v>8</v>
      </c>
      <c r="M32" s="7">
        <v>5</v>
      </c>
      <c r="N32" s="7">
        <v>74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s="4" customFormat="1" ht="12.75" customHeight="1" x14ac:dyDescent="0.2">
      <c r="A33" s="5" t="s">
        <v>168</v>
      </c>
      <c r="B33" s="4" t="s">
        <v>82</v>
      </c>
      <c r="C33" s="6" t="s">
        <v>83</v>
      </c>
      <c r="D33" s="6" t="s">
        <v>40</v>
      </c>
      <c r="E33" s="22">
        <v>462621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5</v>
      </c>
      <c r="L33" s="7">
        <v>9</v>
      </c>
      <c r="M33" s="7">
        <v>5</v>
      </c>
      <c r="N33" s="7">
        <v>82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2.75" customHeight="1" x14ac:dyDescent="0.2">
      <c r="A34" s="12" t="s">
        <v>169</v>
      </c>
      <c r="B34" s="4" t="s">
        <v>84</v>
      </c>
      <c r="C34" s="12" t="s">
        <v>29</v>
      </c>
      <c r="D34" s="12" t="s">
        <v>40</v>
      </c>
      <c r="E34" s="24">
        <v>2470645</v>
      </c>
      <c r="F34" s="24">
        <v>700000</v>
      </c>
      <c r="G34" s="7">
        <v>35</v>
      </c>
      <c r="H34" s="7">
        <v>13</v>
      </c>
      <c r="I34" s="7">
        <v>14</v>
      </c>
      <c r="J34" s="7">
        <v>4</v>
      </c>
      <c r="K34" s="7">
        <v>9</v>
      </c>
      <c r="L34" s="7">
        <v>10</v>
      </c>
      <c r="M34" s="7">
        <v>5</v>
      </c>
      <c r="N34" s="7">
        <v>90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s="4" customFormat="1" ht="12.75" customHeight="1" x14ac:dyDescent="0.2">
      <c r="A35" s="12" t="s">
        <v>170</v>
      </c>
      <c r="B35" s="4" t="s">
        <v>85</v>
      </c>
      <c r="C35" s="12" t="s">
        <v>86</v>
      </c>
      <c r="D35" s="12" t="s">
        <v>45</v>
      </c>
      <c r="E35" s="24">
        <v>1321859</v>
      </c>
      <c r="F35" s="24">
        <v>700000</v>
      </c>
      <c r="G35" s="7">
        <v>30</v>
      </c>
      <c r="H35" s="7">
        <v>13</v>
      </c>
      <c r="I35" s="7">
        <v>7</v>
      </c>
      <c r="J35" s="7">
        <v>4</v>
      </c>
      <c r="K35" s="7">
        <v>6</v>
      </c>
      <c r="L35" s="7">
        <v>8</v>
      </c>
      <c r="M35" s="7">
        <v>5</v>
      </c>
      <c r="N35" s="7">
        <v>73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2.75" customHeight="1" x14ac:dyDescent="0.2">
      <c r="A36" s="12" t="s">
        <v>171</v>
      </c>
      <c r="B36" s="4" t="s">
        <v>87</v>
      </c>
      <c r="C36" s="12" t="s">
        <v>88</v>
      </c>
      <c r="D36" s="12" t="s">
        <v>40</v>
      </c>
      <c r="E36" s="24">
        <v>478797</v>
      </c>
      <c r="F36" s="24">
        <v>239398.5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s="4" customFormat="1" ht="12.75" customHeight="1" x14ac:dyDescent="0.2">
      <c r="A37" s="12" t="s">
        <v>172</v>
      </c>
      <c r="B37" s="4" t="s">
        <v>89</v>
      </c>
      <c r="C37" s="12" t="s">
        <v>90</v>
      </c>
      <c r="D37" s="12" t="s">
        <v>45</v>
      </c>
      <c r="E37" s="24">
        <v>1440000</v>
      </c>
      <c r="F37" s="24">
        <v>700000</v>
      </c>
      <c r="G37" s="7">
        <v>39</v>
      </c>
      <c r="H37" s="7">
        <v>13</v>
      </c>
      <c r="I37" s="7">
        <v>13</v>
      </c>
      <c r="J37" s="7">
        <v>5</v>
      </c>
      <c r="K37" s="7">
        <v>9</v>
      </c>
      <c r="L37" s="7">
        <v>10</v>
      </c>
      <c r="M37" s="7">
        <v>5</v>
      </c>
      <c r="N37" s="7">
        <v>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x14ac:dyDescent="0.2">
      <c r="A38" s="12" t="s">
        <v>173</v>
      </c>
      <c r="B38" s="4" t="s">
        <v>91</v>
      </c>
      <c r="C38" s="12" t="s">
        <v>92</v>
      </c>
      <c r="D38" s="12" t="s">
        <v>45</v>
      </c>
      <c r="E38" s="24">
        <v>776000</v>
      </c>
      <c r="F38" s="24">
        <v>620000</v>
      </c>
      <c r="G38" s="7">
        <v>30</v>
      </c>
      <c r="H38" s="7">
        <v>13</v>
      </c>
      <c r="I38" s="7">
        <v>8</v>
      </c>
      <c r="J38" s="7">
        <v>4</v>
      </c>
      <c r="K38" s="7">
        <v>3</v>
      </c>
      <c r="L38" s="7">
        <v>8</v>
      </c>
      <c r="M38" s="7">
        <v>5</v>
      </c>
      <c r="N38" s="7">
        <v>71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s="4" customFormat="1" ht="12.75" customHeight="1" x14ac:dyDescent="0.2">
      <c r="A39" s="12" t="s">
        <v>174</v>
      </c>
      <c r="B39" s="4" t="s">
        <v>93</v>
      </c>
      <c r="C39" s="12" t="s">
        <v>94</v>
      </c>
      <c r="D39" s="12" t="s">
        <v>45</v>
      </c>
      <c r="E39" s="24">
        <v>493517</v>
      </c>
      <c r="F39" s="24">
        <v>300000</v>
      </c>
      <c r="G39" s="7">
        <v>39</v>
      </c>
      <c r="H39" s="7">
        <v>13</v>
      </c>
      <c r="I39" s="7">
        <v>15</v>
      </c>
      <c r="J39" s="7">
        <v>5</v>
      </c>
      <c r="K39" s="7">
        <v>9</v>
      </c>
      <c r="L39" s="7">
        <v>10</v>
      </c>
      <c r="M39" s="7">
        <v>5</v>
      </c>
      <c r="N39" s="7">
        <v>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2.75" customHeight="1" x14ac:dyDescent="0.2">
      <c r="A40" s="12" t="s">
        <v>175</v>
      </c>
      <c r="B40" s="4" t="s">
        <v>95</v>
      </c>
      <c r="C40" s="12" t="s">
        <v>96</v>
      </c>
      <c r="D40" s="12" t="s">
        <v>97</v>
      </c>
      <c r="E40" s="24">
        <v>852200</v>
      </c>
      <c r="F40" s="24">
        <v>392000</v>
      </c>
      <c r="G40" s="7">
        <v>39</v>
      </c>
      <c r="H40" s="7">
        <v>13</v>
      </c>
      <c r="I40" s="7">
        <v>15</v>
      </c>
      <c r="J40" s="7">
        <v>4</v>
      </c>
      <c r="K40" s="7">
        <v>8</v>
      </c>
      <c r="L40" s="7">
        <v>10</v>
      </c>
      <c r="M40" s="7">
        <v>5</v>
      </c>
      <c r="N40" s="7">
        <v>94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s="4" customFormat="1" ht="12.75" customHeight="1" x14ac:dyDescent="0.2">
      <c r="A41" s="12" t="s">
        <v>176</v>
      </c>
      <c r="B41" s="4" t="s">
        <v>98</v>
      </c>
      <c r="C41" s="12" t="s">
        <v>99</v>
      </c>
      <c r="D41" s="12" t="s">
        <v>40</v>
      </c>
      <c r="E41" s="24">
        <v>152460</v>
      </c>
      <c r="F41" s="24">
        <v>76230</v>
      </c>
      <c r="G41" s="7">
        <v>35</v>
      </c>
      <c r="H41" s="7">
        <v>13</v>
      </c>
      <c r="I41" s="7">
        <v>13</v>
      </c>
      <c r="J41" s="7">
        <v>5</v>
      </c>
      <c r="K41" s="7">
        <v>9</v>
      </c>
      <c r="L41" s="7">
        <v>10</v>
      </c>
      <c r="M41" s="7">
        <v>5</v>
      </c>
      <c r="N41" s="7">
        <v>90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2.75" customHeight="1" x14ac:dyDescent="0.2">
      <c r="A42" s="5" t="s">
        <v>177</v>
      </c>
      <c r="B42" s="4" t="s">
        <v>100</v>
      </c>
      <c r="C42" s="11" t="s">
        <v>101</v>
      </c>
      <c r="D42" s="11" t="s">
        <v>45</v>
      </c>
      <c r="E42" s="24">
        <v>2253794</v>
      </c>
      <c r="F42" s="24">
        <v>700000</v>
      </c>
      <c r="G42" s="7">
        <v>38</v>
      </c>
      <c r="H42" s="7">
        <v>13</v>
      </c>
      <c r="I42" s="7">
        <v>14</v>
      </c>
      <c r="J42" s="7">
        <v>5</v>
      </c>
      <c r="K42" s="7">
        <v>9</v>
      </c>
      <c r="L42" s="7">
        <v>10</v>
      </c>
      <c r="M42" s="7">
        <v>5</v>
      </c>
      <c r="N42" s="7">
        <v>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4" customFormat="1" ht="12.75" customHeight="1" x14ac:dyDescent="0.2">
      <c r="A43" s="5" t="s">
        <v>178</v>
      </c>
      <c r="B43" s="4" t="s">
        <v>102</v>
      </c>
      <c r="C43" s="11" t="s">
        <v>103</v>
      </c>
      <c r="D43" s="11" t="s">
        <v>45</v>
      </c>
      <c r="E43" s="24">
        <v>2571105</v>
      </c>
      <c r="F43" s="24">
        <v>700000</v>
      </c>
      <c r="G43" s="7">
        <v>30</v>
      </c>
      <c r="H43" s="7">
        <v>13</v>
      </c>
      <c r="I43" s="7">
        <v>8</v>
      </c>
      <c r="J43" s="7">
        <v>4</v>
      </c>
      <c r="K43" s="7">
        <v>6</v>
      </c>
      <c r="L43" s="7">
        <v>8</v>
      </c>
      <c r="M43" s="7">
        <v>5</v>
      </c>
      <c r="N43" s="7">
        <v>74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4" customFormat="1" ht="12.75" customHeight="1" x14ac:dyDescent="0.2">
      <c r="A44" s="5" t="s">
        <v>179</v>
      </c>
      <c r="B44" s="4" t="s">
        <v>104</v>
      </c>
      <c r="C44" s="11" t="s">
        <v>105</v>
      </c>
      <c r="D44" s="11" t="s">
        <v>40</v>
      </c>
      <c r="E44" s="24">
        <v>1197363</v>
      </c>
      <c r="F44" s="24">
        <v>300000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4" customFormat="1" ht="12.75" customHeight="1" x14ac:dyDescent="0.2">
      <c r="A45" s="5" t="s">
        <v>180</v>
      </c>
      <c r="B45" s="4" t="s">
        <v>106</v>
      </c>
      <c r="C45" s="11" t="s">
        <v>107</v>
      </c>
      <c r="D45" s="11" t="s">
        <v>45</v>
      </c>
      <c r="E45" s="24">
        <v>195959</v>
      </c>
      <c r="F45" s="24">
        <v>150000</v>
      </c>
      <c r="G45" s="7">
        <v>35</v>
      </c>
      <c r="H45" s="7">
        <v>13</v>
      </c>
      <c r="I45" s="7">
        <v>11</v>
      </c>
      <c r="J45" s="7">
        <v>4</v>
      </c>
      <c r="K45" s="7">
        <v>7</v>
      </c>
      <c r="L45" s="7">
        <v>9</v>
      </c>
      <c r="M45" s="7">
        <v>5</v>
      </c>
      <c r="N45" s="7">
        <v>84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4" customFormat="1" ht="12.75" customHeight="1" x14ac:dyDescent="0.2">
      <c r="A46" s="5" t="s">
        <v>181</v>
      </c>
      <c r="B46" s="4" t="s">
        <v>108</v>
      </c>
      <c r="C46" s="11" t="s">
        <v>109</v>
      </c>
      <c r="D46" s="11" t="s">
        <v>45</v>
      </c>
      <c r="E46" s="24">
        <v>1481000</v>
      </c>
      <c r="F46" s="24">
        <v>700000</v>
      </c>
      <c r="G46" s="7">
        <v>30</v>
      </c>
      <c r="H46" s="7">
        <v>13</v>
      </c>
      <c r="I46" s="7">
        <v>5</v>
      </c>
      <c r="J46" s="7">
        <v>4</v>
      </c>
      <c r="K46" s="7">
        <v>6</v>
      </c>
      <c r="L46" s="7">
        <v>8</v>
      </c>
      <c r="M46" s="7">
        <v>5</v>
      </c>
      <c r="N46" s="7">
        <v>71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4" customFormat="1" ht="12.75" customHeight="1" x14ac:dyDescent="0.2">
      <c r="A47" s="5" t="s">
        <v>182</v>
      </c>
      <c r="B47" s="4" t="s">
        <v>108</v>
      </c>
      <c r="C47" s="11" t="s">
        <v>110</v>
      </c>
      <c r="D47" s="11" t="s">
        <v>40</v>
      </c>
      <c r="E47" s="24">
        <v>4356000</v>
      </c>
      <c r="F47" s="24">
        <v>850000</v>
      </c>
      <c r="G47" s="7">
        <v>30</v>
      </c>
      <c r="H47" s="7">
        <v>13</v>
      </c>
      <c r="I47" s="7">
        <v>8</v>
      </c>
      <c r="J47" s="7">
        <v>3</v>
      </c>
      <c r="K47" s="7">
        <v>4</v>
      </c>
      <c r="L47" s="7">
        <v>8</v>
      </c>
      <c r="M47" s="7">
        <v>5</v>
      </c>
      <c r="N47" s="7">
        <v>71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4" customFormat="1" ht="12.75" customHeight="1" x14ac:dyDescent="0.2">
      <c r="A48" s="5" t="s">
        <v>183</v>
      </c>
      <c r="B48" s="4" t="s">
        <v>111</v>
      </c>
      <c r="C48" s="11" t="s">
        <v>112</v>
      </c>
      <c r="D48" s="11" t="s">
        <v>97</v>
      </c>
      <c r="E48" s="24">
        <v>2926434</v>
      </c>
      <c r="F48" s="24">
        <v>500000</v>
      </c>
      <c r="G48" s="7">
        <v>40</v>
      </c>
      <c r="H48" s="7">
        <v>13</v>
      </c>
      <c r="I48" s="7">
        <v>15</v>
      </c>
      <c r="J48" s="7">
        <v>5</v>
      </c>
      <c r="K48" s="7">
        <v>9</v>
      </c>
      <c r="L48" s="7">
        <v>10</v>
      </c>
      <c r="M48" s="7">
        <v>5</v>
      </c>
      <c r="N48" s="7">
        <v>97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14" x14ac:dyDescent="0.2">
      <c r="A49" s="5" t="s">
        <v>184</v>
      </c>
      <c r="B49" s="4" t="s">
        <v>111</v>
      </c>
      <c r="C49" s="11" t="s">
        <v>113</v>
      </c>
      <c r="D49" s="11" t="s">
        <v>45</v>
      </c>
      <c r="E49" s="24">
        <v>1472069</v>
      </c>
      <c r="F49" s="24">
        <v>700000</v>
      </c>
      <c r="G49" s="7">
        <v>39</v>
      </c>
      <c r="H49" s="7">
        <v>13</v>
      </c>
      <c r="I49" s="7">
        <v>15</v>
      </c>
      <c r="J49" s="7">
        <v>5</v>
      </c>
      <c r="K49" s="7">
        <v>8</v>
      </c>
      <c r="L49" s="7">
        <v>10</v>
      </c>
      <c r="M49" s="7">
        <v>5</v>
      </c>
      <c r="N49" s="7">
        <v>95</v>
      </c>
    </row>
    <row r="50" spans="1:14" x14ac:dyDescent="0.2">
      <c r="A50" s="5" t="s">
        <v>185</v>
      </c>
      <c r="B50" s="4" t="s">
        <v>114</v>
      </c>
      <c r="C50" s="11" t="s">
        <v>115</v>
      </c>
      <c r="D50" s="11" t="s">
        <v>40</v>
      </c>
      <c r="E50" s="24">
        <v>2420000</v>
      </c>
      <c r="F50" s="24">
        <v>300000</v>
      </c>
      <c r="G50" s="7">
        <v>35</v>
      </c>
      <c r="H50" s="7">
        <v>13</v>
      </c>
      <c r="I50" s="7">
        <v>11</v>
      </c>
      <c r="J50" s="7">
        <v>4</v>
      </c>
      <c r="K50" s="7">
        <v>8</v>
      </c>
      <c r="L50" s="7">
        <v>10</v>
      </c>
      <c r="M50" s="7">
        <v>5</v>
      </c>
      <c r="N50" s="7">
        <v>86</v>
      </c>
    </row>
    <row r="51" spans="1:14" x14ac:dyDescent="0.2">
      <c r="A51" s="5" t="s">
        <v>186</v>
      </c>
      <c r="B51" s="4" t="s">
        <v>116</v>
      </c>
      <c r="C51" s="11" t="s">
        <v>117</v>
      </c>
      <c r="D51" s="11" t="s">
        <v>97</v>
      </c>
      <c r="E51" s="24">
        <v>1546890</v>
      </c>
      <c r="F51" s="24">
        <v>500000</v>
      </c>
      <c r="G51" s="7">
        <v>39</v>
      </c>
      <c r="H51" s="7">
        <v>13</v>
      </c>
      <c r="I51" s="7">
        <v>13</v>
      </c>
      <c r="J51" s="7">
        <v>5</v>
      </c>
      <c r="K51" s="7">
        <v>9</v>
      </c>
      <c r="L51" s="7">
        <v>10</v>
      </c>
      <c r="M51" s="7">
        <v>5</v>
      </c>
      <c r="N51" s="7">
        <v>94</v>
      </c>
    </row>
    <row r="52" spans="1:14" x14ac:dyDescent="0.2">
      <c r="A52" s="5" t="s">
        <v>187</v>
      </c>
      <c r="B52" s="4" t="s">
        <v>116</v>
      </c>
      <c r="C52" s="11" t="s">
        <v>118</v>
      </c>
      <c r="D52" s="11" t="s">
        <v>45</v>
      </c>
      <c r="E52" s="24">
        <v>837746</v>
      </c>
      <c r="F52" s="24">
        <v>418874</v>
      </c>
      <c r="G52" s="7">
        <v>35</v>
      </c>
      <c r="H52" s="7">
        <v>13</v>
      </c>
      <c r="I52" s="7">
        <v>5</v>
      </c>
      <c r="J52" s="7">
        <v>5</v>
      </c>
      <c r="K52" s="7">
        <v>7</v>
      </c>
      <c r="L52" s="7">
        <v>7</v>
      </c>
      <c r="M52" s="7">
        <v>5</v>
      </c>
      <c r="N52" s="7">
        <v>77</v>
      </c>
    </row>
    <row r="53" spans="1:14" x14ac:dyDescent="0.2">
      <c r="A53" s="5" t="s">
        <v>188</v>
      </c>
      <c r="B53" s="4" t="s">
        <v>119</v>
      </c>
      <c r="C53" s="11" t="s">
        <v>120</v>
      </c>
      <c r="D53" s="11" t="s">
        <v>45</v>
      </c>
      <c r="E53" s="24">
        <v>372989</v>
      </c>
      <c r="F53" s="24">
        <v>186494</v>
      </c>
      <c r="G53" s="7">
        <v>35</v>
      </c>
      <c r="H53" s="7">
        <v>13</v>
      </c>
      <c r="I53" s="7">
        <v>12</v>
      </c>
      <c r="J53" s="7">
        <v>4</v>
      </c>
      <c r="K53" s="7">
        <v>8</v>
      </c>
      <c r="L53" s="7">
        <v>9</v>
      </c>
      <c r="M53" s="7">
        <v>5</v>
      </c>
      <c r="N53" s="7">
        <v>86</v>
      </c>
    </row>
    <row r="54" spans="1:14" x14ac:dyDescent="0.2">
      <c r="A54" s="5" t="s">
        <v>189</v>
      </c>
      <c r="B54" s="4" t="s">
        <v>121</v>
      </c>
      <c r="C54" s="11" t="s">
        <v>122</v>
      </c>
      <c r="D54" s="11" t="s">
        <v>45</v>
      </c>
      <c r="E54" s="24">
        <v>370091</v>
      </c>
      <c r="F54" s="24">
        <v>185045</v>
      </c>
      <c r="G54" s="7">
        <v>30</v>
      </c>
      <c r="H54" s="7">
        <v>13</v>
      </c>
      <c r="I54" s="7">
        <v>4</v>
      </c>
      <c r="J54" s="7">
        <v>4</v>
      </c>
      <c r="K54" s="7">
        <v>6</v>
      </c>
      <c r="L54" s="7">
        <v>8</v>
      </c>
      <c r="M54" s="7">
        <v>5</v>
      </c>
      <c r="N54" s="7">
        <v>70</v>
      </c>
    </row>
    <row r="55" spans="1:14" x14ac:dyDescent="0.2">
      <c r="A55" s="5" t="s">
        <v>190</v>
      </c>
      <c r="B55" s="4" t="s">
        <v>123</v>
      </c>
      <c r="C55" s="11" t="s">
        <v>124</v>
      </c>
      <c r="D55" s="11" t="s">
        <v>45</v>
      </c>
      <c r="E55" s="24">
        <v>987800</v>
      </c>
      <c r="F55" s="24">
        <v>700000</v>
      </c>
      <c r="G55" s="7">
        <v>30</v>
      </c>
      <c r="H55" s="7">
        <v>13</v>
      </c>
      <c r="I55" s="7">
        <v>8</v>
      </c>
      <c r="J55" s="7">
        <v>4</v>
      </c>
      <c r="K55" s="7">
        <v>6</v>
      </c>
      <c r="L55" s="7">
        <v>8</v>
      </c>
      <c r="M55" s="7">
        <v>5</v>
      </c>
      <c r="N55" s="7">
        <v>74</v>
      </c>
    </row>
    <row r="56" spans="1:14" x14ac:dyDescent="0.2">
      <c r="A56" s="5" t="s">
        <v>191</v>
      </c>
      <c r="B56" s="4" t="s">
        <v>125</v>
      </c>
      <c r="C56" s="11" t="s">
        <v>126</v>
      </c>
      <c r="D56" s="11" t="s">
        <v>40</v>
      </c>
      <c r="E56" s="24">
        <v>440000</v>
      </c>
      <c r="F56" s="24">
        <v>220000</v>
      </c>
      <c r="G56" s="7">
        <v>35</v>
      </c>
      <c r="H56" s="7">
        <v>13</v>
      </c>
      <c r="I56" s="7">
        <v>11</v>
      </c>
      <c r="J56" s="7">
        <v>4</v>
      </c>
      <c r="K56" s="7">
        <v>8</v>
      </c>
      <c r="L56" s="7">
        <v>9</v>
      </c>
      <c r="M56" s="7">
        <v>5</v>
      </c>
      <c r="N56" s="7">
        <v>85</v>
      </c>
    </row>
    <row r="57" spans="1:14" x14ac:dyDescent="0.2">
      <c r="A57" s="5" t="s">
        <v>192</v>
      </c>
      <c r="B57" s="4" t="s">
        <v>72</v>
      </c>
      <c r="C57" s="11" t="s">
        <v>127</v>
      </c>
      <c r="D57" s="11" t="s">
        <v>40</v>
      </c>
      <c r="E57" s="24">
        <v>3102925</v>
      </c>
      <c r="F57" s="24">
        <v>300000</v>
      </c>
      <c r="G57" s="7">
        <v>35</v>
      </c>
      <c r="H57" s="7">
        <v>13</v>
      </c>
      <c r="I57" s="7">
        <v>10</v>
      </c>
      <c r="J57" s="7">
        <v>4</v>
      </c>
      <c r="K57" s="7">
        <v>8</v>
      </c>
      <c r="L57" s="7">
        <v>9</v>
      </c>
      <c r="M57" s="7">
        <v>5</v>
      </c>
      <c r="N57" s="7">
        <v>84</v>
      </c>
    </row>
    <row r="58" spans="1:14" x14ac:dyDescent="0.2">
      <c r="A58" s="5" t="s">
        <v>193</v>
      </c>
      <c r="B58" s="4" t="s">
        <v>128</v>
      </c>
      <c r="C58" s="11" t="s">
        <v>129</v>
      </c>
      <c r="D58" s="11" t="s">
        <v>45</v>
      </c>
      <c r="E58" s="24">
        <v>547646</v>
      </c>
      <c r="F58" s="24">
        <v>273800</v>
      </c>
      <c r="G58" s="7">
        <v>35</v>
      </c>
      <c r="H58" s="7">
        <v>13</v>
      </c>
      <c r="I58" s="7">
        <v>11</v>
      </c>
      <c r="J58" s="7">
        <v>4</v>
      </c>
      <c r="K58" s="7">
        <v>7</v>
      </c>
      <c r="L58" s="7">
        <v>9</v>
      </c>
      <c r="M58" s="7">
        <v>5</v>
      </c>
      <c r="N58" s="7">
        <v>84</v>
      </c>
    </row>
    <row r="59" spans="1:14" x14ac:dyDescent="0.2">
      <c r="A59" s="5" t="s">
        <v>194</v>
      </c>
      <c r="B59" s="4" t="s">
        <v>130</v>
      </c>
      <c r="C59" s="11" t="s">
        <v>131</v>
      </c>
      <c r="D59" s="11" t="s">
        <v>45</v>
      </c>
      <c r="E59" s="24">
        <v>200000</v>
      </c>
      <c r="F59" s="24">
        <v>100000</v>
      </c>
      <c r="G59" s="7">
        <v>32</v>
      </c>
      <c r="H59" s="7">
        <v>13</v>
      </c>
      <c r="I59" s="7">
        <v>11</v>
      </c>
      <c r="J59" s="7">
        <v>3</v>
      </c>
      <c r="K59" s="7">
        <v>7</v>
      </c>
      <c r="L59" s="7">
        <v>9</v>
      </c>
      <c r="M59" s="7">
        <v>5</v>
      </c>
      <c r="N59" s="7">
        <v>80</v>
      </c>
    </row>
    <row r="60" spans="1:14" x14ac:dyDescent="0.2">
      <c r="A60" s="5" t="s">
        <v>195</v>
      </c>
      <c r="B60" s="4" t="s">
        <v>132</v>
      </c>
      <c r="C60" s="11" t="s">
        <v>133</v>
      </c>
      <c r="D60" s="11" t="s">
        <v>45</v>
      </c>
      <c r="E60" s="24">
        <v>146800</v>
      </c>
      <c r="F60" s="24">
        <v>73400</v>
      </c>
      <c r="G60" s="7">
        <v>35</v>
      </c>
      <c r="H60" s="7">
        <v>13</v>
      </c>
      <c r="I60" s="7">
        <v>10</v>
      </c>
      <c r="J60" s="7">
        <v>4</v>
      </c>
      <c r="K60" s="7">
        <v>8</v>
      </c>
      <c r="L60" s="7">
        <v>8</v>
      </c>
      <c r="M60" s="7">
        <v>5</v>
      </c>
      <c r="N60" s="7">
        <v>83</v>
      </c>
    </row>
    <row r="61" spans="1:14" x14ac:dyDescent="0.2">
      <c r="A61" s="5" t="s">
        <v>196</v>
      </c>
      <c r="B61" s="4" t="s">
        <v>134</v>
      </c>
      <c r="C61" s="11" t="s">
        <v>135</v>
      </c>
      <c r="D61" s="11" t="s">
        <v>40</v>
      </c>
      <c r="E61" s="24">
        <v>400028</v>
      </c>
      <c r="F61" s="24">
        <v>200000</v>
      </c>
      <c r="G61" s="7">
        <v>35</v>
      </c>
      <c r="H61" s="7">
        <v>13</v>
      </c>
      <c r="I61" s="7">
        <v>11</v>
      </c>
      <c r="J61" s="7">
        <v>4</v>
      </c>
      <c r="K61" s="7">
        <v>8</v>
      </c>
      <c r="L61" s="7">
        <v>9</v>
      </c>
      <c r="M61" s="7">
        <v>5</v>
      </c>
      <c r="N61" s="7">
        <v>85</v>
      </c>
    </row>
    <row r="62" spans="1:14" x14ac:dyDescent="0.2">
      <c r="A62" s="5" t="s">
        <v>197</v>
      </c>
      <c r="B62" s="4" t="s">
        <v>136</v>
      </c>
      <c r="C62" s="11" t="s">
        <v>137</v>
      </c>
      <c r="D62" s="11" t="s">
        <v>45</v>
      </c>
      <c r="E62" s="24">
        <v>216000</v>
      </c>
      <c r="F62" s="24">
        <v>150000</v>
      </c>
      <c r="G62" s="7">
        <v>35</v>
      </c>
      <c r="H62" s="7">
        <v>13</v>
      </c>
      <c r="I62" s="7">
        <v>11</v>
      </c>
      <c r="J62" s="7">
        <v>4</v>
      </c>
      <c r="K62" s="7">
        <v>7</v>
      </c>
      <c r="L62" s="7">
        <v>7</v>
      </c>
      <c r="M62" s="7">
        <v>5</v>
      </c>
      <c r="N62" s="7">
        <v>82</v>
      </c>
    </row>
    <row r="63" spans="1:14" x14ac:dyDescent="0.2">
      <c r="A63" s="5" t="s">
        <v>198</v>
      </c>
      <c r="B63" s="4" t="s">
        <v>138</v>
      </c>
      <c r="C63" s="11" t="s">
        <v>139</v>
      </c>
      <c r="D63" s="11" t="s">
        <v>97</v>
      </c>
      <c r="E63" s="24">
        <v>834174</v>
      </c>
      <c r="F63" s="24">
        <v>417087</v>
      </c>
      <c r="G63" s="7">
        <v>39</v>
      </c>
      <c r="H63" s="7">
        <v>13</v>
      </c>
      <c r="I63" s="7">
        <v>14</v>
      </c>
      <c r="J63" s="7">
        <v>4</v>
      </c>
      <c r="K63" s="7">
        <v>9</v>
      </c>
      <c r="L63" s="7">
        <v>10</v>
      </c>
      <c r="M63" s="7">
        <v>5</v>
      </c>
      <c r="N63" s="7">
        <v>94</v>
      </c>
    </row>
    <row r="64" spans="1:14" x14ac:dyDescent="0.2">
      <c r="A64" s="5" t="s">
        <v>199</v>
      </c>
      <c r="B64" s="4" t="s">
        <v>140</v>
      </c>
      <c r="C64" s="11" t="s">
        <v>141</v>
      </c>
      <c r="D64" s="11" t="s">
        <v>45</v>
      </c>
      <c r="E64" s="24">
        <v>151000</v>
      </c>
      <c r="F64" s="24">
        <v>75000</v>
      </c>
      <c r="G64" s="7">
        <v>30</v>
      </c>
      <c r="H64" s="7">
        <v>13</v>
      </c>
      <c r="I64" s="7">
        <v>8</v>
      </c>
      <c r="J64" s="7">
        <v>3</v>
      </c>
      <c r="K64" s="7">
        <v>6</v>
      </c>
      <c r="L64" s="7">
        <v>7</v>
      </c>
      <c r="M64" s="7">
        <v>5</v>
      </c>
      <c r="N64" s="7">
        <v>72</v>
      </c>
    </row>
    <row r="65" spans="1:14" x14ac:dyDescent="0.2">
      <c r="A65" s="5" t="s">
        <v>200</v>
      </c>
      <c r="B65" s="4" t="s">
        <v>140</v>
      </c>
      <c r="C65" s="11" t="s">
        <v>142</v>
      </c>
      <c r="D65" s="11" t="s">
        <v>40</v>
      </c>
      <c r="E65" s="24">
        <v>4063000</v>
      </c>
      <c r="F65" s="24">
        <v>300000</v>
      </c>
      <c r="G65" s="7">
        <v>35</v>
      </c>
      <c r="H65" s="7">
        <v>12</v>
      </c>
      <c r="I65" s="7">
        <v>11</v>
      </c>
      <c r="J65" s="7">
        <v>3</v>
      </c>
      <c r="K65" s="7">
        <v>8</v>
      </c>
      <c r="L65" s="7">
        <v>8</v>
      </c>
      <c r="M65" s="7">
        <v>5</v>
      </c>
      <c r="N65" s="7">
        <v>82</v>
      </c>
    </row>
    <row r="66" spans="1:14" x14ac:dyDescent="0.2">
      <c r="A66" s="5" t="s">
        <v>201</v>
      </c>
      <c r="B66" s="4" t="s">
        <v>143</v>
      </c>
      <c r="C66" s="11" t="s">
        <v>144</v>
      </c>
      <c r="D66" s="11" t="s">
        <v>45</v>
      </c>
      <c r="E66" s="24">
        <v>378000</v>
      </c>
      <c r="F66" s="24">
        <v>150000</v>
      </c>
      <c r="G66" s="7">
        <v>35</v>
      </c>
      <c r="H66" s="7">
        <v>13</v>
      </c>
      <c r="I66" s="7">
        <v>11</v>
      </c>
      <c r="J66" s="7">
        <v>4</v>
      </c>
      <c r="K66" s="7">
        <v>8</v>
      </c>
      <c r="L66" s="7">
        <v>9</v>
      </c>
      <c r="M66" s="7">
        <v>5</v>
      </c>
      <c r="N66" s="7">
        <v>85</v>
      </c>
    </row>
    <row r="67" spans="1:14" x14ac:dyDescent="0.2">
      <c r="A67" s="5" t="s">
        <v>202</v>
      </c>
      <c r="B67" s="4" t="s">
        <v>145</v>
      </c>
      <c r="C67" s="11" t="s">
        <v>146</v>
      </c>
      <c r="D67" s="11" t="s">
        <v>97</v>
      </c>
      <c r="E67" s="24">
        <v>2200000</v>
      </c>
      <c r="F67" s="24">
        <v>500000</v>
      </c>
      <c r="G67" s="7">
        <v>39</v>
      </c>
      <c r="H67" s="7">
        <v>13</v>
      </c>
      <c r="I67" s="7">
        <v>15</v>
      </c>
      <c r="J67" s="7">
        <v>5</v>
      </c>
      <c r="K67" s="7">
        <v>9</v>
      </c>
      <c r="L67" s="7">
        <v>10</v>
      </c>
      <c r="M67" s="7">
        <v>5</v>
      </c>
      <c r="N67" s="7">
        <v>96</v>
      </c>
    </row>
    <row r="68" spans="1:14" x14ac:dyDescent="0.3">
      <c r="E68" s="31">
        <f>SUM(E13:E67)</f>
        <v>82348048.200000003</v>
      </c>
      <c r="F68" s="31">
        <f>SUM(F13:F67)</f>
        <v>22711811.5</v>
      </c>
    </row>
    <row r="69" spans="1:14" x14ac:dyDescent="0.3">
      <c r="F69" s="15"/>
    </row>
  </sheetData>
  <mergeCells count="14">
    <mergeCell ref="A10:A12"/>
    <mergeCell ref="B10:B12"/>
    <mergeCell ref="C10:C12"/>
    <mergeCell ref="E10:E12"/>
    <mergeCell ref="F10:F12"/>
    <mergeCell ref="K10:K11"/>
    <mergeCell ref="L10:L11"/>
    <mergeCell ref="M10:M11"/>
    <mergeCell ref="N10:N11"/>
    <mergeCell ref="D8:M8"/>
    <mergeCell ref="G10:G11"/>
    <mergeCell ref="H10:H11"/>
    <mergeCell ref="I10:I11"/>
    <mergeCell ref="J10:J11"/>
  </mergeCells>
  <dataValidations count="4">
    <dataValidation type="decimal" operator="lessThanOrEqual" allowBlank="1" showInputMessage="1" showErrorMessage="1" error="max. 40" sqref="G13:G48" xr:uid="{5A50A0DD-F42C-41F0-A514-BDE568C20DE1}">
      <formula1>40</formula1>
    </dataValidation>
    <dataValidation type="decimal" operator="lessThanOrEqual" allowBlank="1" showInputMessage="1" showErrorMessage="1" error="max. 15" sqref="H13:I48" xr:uid="{C35D2666-B555-40BE-A172-E6BFBB4547DD}">
      <formula1>15</formula1>
    </dataValidation>
    <dataValidation type="decimal" operator="lessThanOrEqual" allowBlank="1" showInputMessage="1" showErrorMessage="1" error="max. 5" sqref="J13:J48 M13:M48" xr:uid="{C112B4EB-9F1B-4571-81BF-11D252228578}">
      <formula1>5</formula1>
    </dataValidation>
    <dataValidation type="decimal" operator="lessThanOrEqual" allowBlank="1" showInputMessage="1" showErrorMessage="1" error="max. 10" sqref="K13:L48" xr:uid="{FEC913B9-4ED1-45F9-9E02-F8B696491CAE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756A0-294E-4BF8-9D7A-757353BD4D9F}">
  <dimension ref="A1:BL6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6384" width="9.109375" style="2"/>
  </cols>
  <sheetData>
    <row r="1" spans="1:64" ht="38.25" customHeight="1" x14ac:dyDescent="0.3">
      <c r="A1" s="1" t="s">
        <v>29</v>
      </c>
    </row>
    <row r="2" spans="1:64" ht="12.6" x14ac:dyDescent="0.3">
      <c r="A2" s="16" t="s">
        <v>34</v>
      </c>
      <c r="D2" s="16" t="s">
        <v>18</v>
      </c>
    </row>
    <row r="3" spans="1:64" ht="12.6" x14ac:dyDescent="0.3">
      <c r="A3" s="16" t="s">
        <v>31</v>
      </c>
      <c r="D3" s="2" t="s">
        <v>23</v>
      </c>
    </row>
    <row r="4" spans="1:64" ht="12.6" x14ac:dyDescent="0.3">
      <c r="A4" s="16" t="s">
        <v>35</v>
      </c>
      <c r="D4" s="2" t="s">
        <v>24</v>
      </c>
    </row>
    <row r="5" spans="1:64" ht="12.6" x14ac:dyDescent="0.3">
      <c r="A5" s="16" t="s">
        <v>36</v>
      </c>
      <c r="D5" s="2" t="s">
        <v>25</v>
      </c>
    </row>
    <row r="6" spans="1:64" ht="12.6" x14ac:dyDescent="0.3">
      <c r="A6" s="16" t="s">
        <v>147</v>
      </c>
    </row>
    <row r="7" spans="1:64" ht="12.6" x14ac:dyDescent="0.3">
      <c r="A7" s="18" t="s">
        <v>32</v>
      </c>
      <c r="D7" s="16" t="s">
        <v>19</v>
      </c>
    </row>
    <row r="8" spans="1:6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64" ht="12.6" x14ac:dyDescent="0.3">
      <c r="A9" s="3"/>
    </row>
    <row r="10" spans="1:64" ht="26.4" customHeight="1" x14ac:dyDescent="0.3">
      <c r="A10" s="41" t="s">
        <v>0</v>
      </c>
      <c r="B10" s="41" t="s">
        <v>1</v>
      </c>
      <c r="C10" s="41" t="s">
        <v>13</v>
      </c>
      <c r="D10" s="19" t="s">
        <v>37</v>
      </c>
      <c r="E10" s="41" t="s">
        <v>11</v>
      </c>
      <c r="F10" s="43" t="s">
        <v>2</v>
      </c>
      <c r="G10" s="41" t="s">
        <v>26</v>
      </c>
      <c r="H10" s="41" t="s">
        <v>12</v>
      </c>
      <c r="I10" s="41" t="s">
        <v>27</v>
      </c>
      <c r="J10" s="41" t="s">
        <v>21</v>
      </c>
      <c r="K10" s="41" t="s">
        <v>22</v>
      </c>
      <c r="L10" s="41" t="s">
        <v>28</v>
      </c>
      <c r="M10" s="41" t="s">
        <v>3</v>
      </c>
      <c r="N10" s="41" t="s">
        <v>203</v>
      </c>
    </row>
    <row r="11" spans="1:64" ht="59.4" customHeight="1" x14ac:dyDescent="0.3">
      <c r="A11" s="46"/>
      <c r="B11" s="46"/>
      <c r="C11" s="46"/>
      <c r="D11" s="20"/>
      <c r="E11" s="46"/>
      <c r="F11" s="44"/>
      <c r="G11" s="42"/>
      <c r="H11" s="42"/>
      <c r="I11" s="42"/>
      <c r="J11" s="42"/>
      <c r="K11" s="42"/>
      <c r="L11" s="42"/>
      <c r="M11" s="42"/>
      <c r="N11" s="42"/>
    </row>
    <row r="12" spans="1:64" ht="28.95" customHeight="1" x14ac:dyDescent="0.3">
      <c r="A12" s="42"/>
      <c r="B12" s="42"/>
      <c r="C12" s="42"/>
      <c r="D12" s="21"/>
      <c r="E12" s="42"/>
      <c r="F12" s="45"/>
      <c r="G12" s="17" t="s">
        <v>20</v>
      </c>
      <c r="H12" s="17" t="s">
        <v>15</v>
      </c>
      <c r="I12" s="17" t="s">
        <v>15</v>
      </c>
      <c r="J12" s="17" t="s">
        <v>16</v>
      </c>
      <c r="K12" s="17" t="s">
        <v>17</v>
      </c>
      <c r="L12" s="17" t="s">
        <v>17</v>
      </c>
      <c r="M12" s="17" t="s">
        <v>16</v>
      </c>
      <c r="N12" s="17"/>
    </row>
    <row r="13" spans="1:64" s="4" customFormat="1" ht="12.75" customHeight="1" x14ac:dyDescent="0.2">
      <c r="A13" s="5" t="s">
        <v>149</v>
      </c>
      <c r="B13" s="4" t="s">
        <v>38</v>
      </c>
      <c r="C13" s="6" t="s">
        <v>39</v>
      </c>
      <c r="D13" s="6" t="s">
        <v>40</v>
      </c>
      <c r="E13" s="22">
        <v>2980230</v>
      </c>
      <c r="F13" s="22">
        <v>300000</v>
      </c>
      <c r="G13" s="7">
        <v>35</v>
      </c>
      <c r="H13" s="7">
        <v>13</v>
      </c>
      <c r="I13" s="7">
        <v>11</v>
      </c>
      <c r="J13" s="7">
        <v>4</v>
      </c>
      <c r="K13" s="7">
        <v>8</v>
      </c>
      <c r="L13" s="7">
        <v>9</v>
      </c>
      <c r="M13" s="7">
        <v>5</v>
      </c>
      <c r="N13" s="7">
        <v>85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2.75" customHeight="1" x14ac:dyDescent="0.2">
      <c r="A14" s="5" t="s">
        <v>150</v>
      </c>
      <c r="B14" s="4" t="s">
        <v>42</v>
      </c>
      <c r="C14" s="6" t="s">
        <v>43</v>
      </c>
      <c r="D14" s="6" t="s">
        <v>40</v>
      </c>
      <c r="E14" s="22">
        <v>1300000</v>
      </c>
      <c r="F14" s="22">
        <v>300000</v>
      </c>
      <c r="G14" s="7">
        <v>35</v>
      </c>
      <c r="H14" s="7">
        <v>13</v>
      </c>
      <c r="I14" s="7">
        <v>11</v>
      </c>
      <c r="J14" s="7">
        <v>4</v>
      </c>
      <c r="K14" s="7">
        <v>8</v>
      </c>
      <c r="L14" s="7">
        <v>9</v>
      </c>
      <c r="M14" s="7">
        <v>5</v>
      </c>
      <c r="N14" s="7">
        <v>85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4" customFormat="1" ht="12.75" customHeight="1" x14ac:dyDescent="0.2">
      <c r="A15" s="5" t="s">
        <v>151</v>
      </c>
      <c r="B15" s="4" t="s">
        <v>42</v>
      </c>
      <c r="C15" s="11" t="s">
        <v>44</v>
      </c>
      <c r="D15" s="11" t="s">
        <v>45</v>
      </c>
      <c r="E15" s="24">
        <v>1700000</v>
      </c>
      <c r="F15" s="24">
        <v>700000</v>
      </c>
      <c r="G15" s="7">
        <v>30</v>
      </c>
      <c r="H15" s="7">
        <v>13</v>
      </c>
      <c r="I15" s="7">
        <v>8</v>
      </c>
      <c r="J15" s="7">
        <v>4</v>
      </c>
      <c r="K15" s="7">
        <v>6</v>
      </c>
      <c r="L15" s="7">
        <v>8</v>
      </c>
      <c r="M15" s="7">
        <v>5</v>
      </c>
      <c r="N15" s="7">
        <v>74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2.75" customHeight="1" x14ac:dyDescent="0.2">
      <c r="A16" s="5" t="s">
        <v>152</v>
      </c>
      <c r="B16" s="4" t="s">
        <v>46</v>
      </c>
      <c r="C16" s="6" t="s">
        <v>47</v>
      </c>
      <c r="D16" s="6" t="s">
        <v>40</v>
      </c>
      <c r="E16" s="22">
        <v>3500000</v>
      </c>
      <c r="F16" s="22">
        <v>300000</v>
      </c>
      <c r="G16" s="7">
        <v>35</v>
      </c>
      <c r="H16" s="7">
        <v>13</v>
      </c>
      <c r="I16" s="7">
        <v>11</v>
      </c>
      <c r="J16" s="7">
        <v>4</v>
      </c>
      <c r="K16" s="7">
        <v>8</v>
      </c>
      <c r="L16" s="7">
        <v>9</v>
      </c>
      <c r="M16" s="7">
        <v>5</v>
      </c>
      <c r="N16" s="7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4" customFormat="1" ht="12.75" customHeight="1" x14ac:dyDescent="0.2">
      <c r="A17" s="5" t="s">
        <v>153</v>
      </c>
      <c r="B17" s="4" t="s">
        <v>49</v>
      </c>
      <c r="C17" s="11" t="s">
        <v>50</v>
      </c>
      <c r="D17" s="11" t="s">
        <v>40</v>
      </c>
      <c r="E17" s="24">
        <v>4000000</v>
      </c>
      <c r="F17" s="24">
        <v>400000</v>
      </c>
      <c r="G17" s="7">
        <v>30</v>
      </c>
      <c r="H17" s="7">
        <v>13</v>
      </c>
      <c r="I17" s="7">
        <v>5</v>
      </c>
      <c r="J17" s="7">
        <v>2</v>
      </c>
      <c r="K17" s="7">
        <v>5</v>
      </c>
      <c r="L17" s="7">
        <v>8</v>
      </c>
      <c r="M17" s="7">
        <v>5</v>
      </c>
      <c r="N17" s="7">
        <v>68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x14ac:dyDescent="0.2">
      <c r="A18" s="5" t="s">
        <v>154</v>
      </c>
      <c r="B18" s="4" t="s">
        <v>51</v>
      </c>
      <c r="C18" s="6" t="s">
        <v>52</v>
      </c>
      <c r="D18" s="6" t="s">
        <v>45</v>
      </c>
      <c r="E18" s="22">
        <v>1084317</v>
      </c>
      <c r="F18" s="22">
        <v>700000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4" customFormat="1" ht="12.75" customHeight="1" x14ac:dyDescent="0.2">
      <c r="A19" s="5" t="s">
        <v>155</v>
      </c>
      <c r="B19" s="4" t="s">
        <v>53</v>
      </c>
      <c r="C19" s="6" t="s">
        <v>54</v>
      </c>
      <c r="D19" s="6" t="s">
        <v>40</v>
      </c>
      <c r="E19" s="22">
        <v>130125</v>
      </c>
      <c r="F19" s="22">
        <v>65062</v>
      </c>
      <c r="G19" s="7">
        <v>30</v>
      </c>
      <c r="H19" s="7">
        <v>13</v>
      </c>
      <c r="I19" s="7">
        <v>5</v>
      </c>
      <c r="J19" s="7">
        <v>4</v>
      </c>
      <c r="K19" s="7">
        <v>6</v>
      </c>
      <c r="L19" s="7">
        <v>8</v>
      </c>
      <c r="M19" s="7">
        <v>5</v>
      </c>
      <c r="N19" s="7">
        <v>71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2.75" customHeight="1" x14ac:dyDescent="0.2">
      <c r="A20" s="5" t="s">
        <v>156</v>
      </c>
      <c r="B20" s="4" t="s">
        <v>55</v>
      </c>
      <c r="C20" s="6" t="s">
        <v>56</v>
      </c>
      <c r="D20" s="6" t="s">
        <v>40</v>
      </c>
      <c r="E20" s="22">
        <v>3351782</v>
      </c>
      <c r="F20" s="22">
        <v>1675891</v>
      </c>
      <c r="G20" s="7">
        <v>30</v>
      </c>
      <c r="H20" s="7">
        <v>13</v>
      </c>
      <c r="I20" s="7">
        <v>8</v>
      </c>
      <c r="J20" s="7">
        <v>4</v>
      </c>
      <c r="K20" s="7">
        <v>3</v>
      </c>
      <c r="L20" s="7">
        <v>8</v>
      </c>
      <c r="M20" s="7">
        <v>5</v>
      </c>
      <c r="N20" s="7">
        <v>71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4" customFormat="1" ht="13.5" customHeight="1" x14ac:dyDescent="0.2">
      <c r="A21" s="5" t="s">
        <v>157</v>
      </c>
      <c r="B21" s="4" t="s">
        <v>57</v>
      </c>
      <c r="C21" s="6" t="s">
        <v>58</v>
      </c>
      <c r="D21" s="6" t="s">
        <v>45</v>
      </c>
      <c r="E21" s="22">
        <v>1394700</v>
      </c>
      <c r="F21" s="22">
        <v>697350</v>
      </c>
      <c r="G21" s="7">
        <v>30</v>
      </c>
      <c r="H21" s="7">
        <v>13</v>
      </c>
      <c r="I21" s="7">
        <v>4</v>
      </c>
      <c r="J21" s="7">
        <v>4</v>
      </c>
      <c r="K21" s="7">
        <v>6</v>
      </c>
      <c r="L21" s="7">
        <v>8</v>
      </c>
      <c r="M21" s="7">
        <v>5</v>
      </c>
      <c r="N21" s="7">
        <v>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2.75" customHeight="1" x14ac:dyDescent="0.2">
      <c r="A22" s="5" t="s">
        <v>158</v>
      </c>
      <c r="B22" s="4" t="s">
        <v>59</v>
      </c>
      <c r="C22" s="6" t="s">
        <v>60</v>
      </c>
      <c r="D22" s="6" t="s">
        <v>40</v>
      </c>
      <c r="E22" s="22">
        <v>4328110</v>
      </c>
      <c r="F22" s="22">
        <v>300000</v>
      </c>
      <c r="G22" s="7">
        <v>35</v>
      </c>
      <c r="H22" s="7">
        <v>13</v>
      </c>
      <c r="I22" s="7">
        <v>11</v>
      </c>
      <c r="J22" s="7">
        <v>4</v>
      </c>
      <c r="K22" s="7">
        <v>8</v>
      </c>
      <c r="L22" s="7">
        <v>9</v>
      </c>
      <c r="M22" s="7">
        <v>5</v>
      </c>
      <c r="N22" s="7">
        <v>85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4" customFormat="1" ht="12.75" customHeight="1" x14ac:dyDescent="0.2">
      <c r="A23" s="5" t="s">
        <v>159</v>
      </c>
      <c r="B23" s="4" t="s">
        <v>61</v>
      </c>
      <c r="C23" s="11" t="s">
        <v>62</v>
      </c>
      <c r="D23" s="11" t="s">
        <v>40</v>
      </c>
      <c r="E23" s="24">
        <v>3801653</v>
      </c>
      <c r="F23" s="24">
        <v>300000</v>
      </c>
      <c r="G23" s="7">
        <v>35</v>
      </c>
      <c r="H23" s="7">
        <v>13</v>
      </c>
      <c r="I23" s="7">
        <v>11</v>
      </c>
      <c r="J23" s="7">
        <v>4</v>
      </c>
      <c r="K23" s="7">
        <v>8</v>
      </c>
      <c r="L23" s="7">
        <v>9</v>
      </c>
      <c r="M23" s="7">
        <v>5</v>
      </c>
      <c r="N23" s="7">
        <v>85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2.75" customHeight="1" x14ac:dyDescent="0.2">
      <c r="A24" s="5" t="s">
        <v>160</v>
      </c>
      <c r="B24" s="4" t="s">
        <v>63</v>
      </c>
      <c r="C24" s="6" t="s">
        <v>64</v>
      </c>
      <c r="D24" s="6" t="s">
        <v>65</v>
      </c>
      <c r="E24" s="22">
        <v>1414393.2</v>
      </c>
      <c r="F24" s="22">
        <v>707000</v>
      </c>
      <c r="G24" s="7">
        <v>39</v>
      </c>
      <c r="H24" s="7">
        <v>13</v>
      </c>
      <c r="I24" s="7">
        <v>15</v>
      </c>
      <c r="J24" s="7">
        <v>5</v>
      </c>
      <c r="K24" s="7">
        <v>9</v>
      </c>
      <c r="L24" s="7">
        <v>10</v>
      </c>
      <c r="M24" s="7">
        <v>5</v>
      </c>
      <c r="N24" s="7">
        <v>96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s="4" customFormat="1" ht="12.75" customHeight="1" x14ac:dyDescent="0.2">
      <c r="A25" s="5" t="s">
        <v>161</v>
      </c>
      <c r="B25" s="4" t="s">
        <v>66</v>
      </c>
      <c r="C25" s="11" t="s">
        <v>67</v>
      </c>
      <c r="D25" s="11" t="s">
        <v>40</v>
      </c>
      <c r="E25" s="24">
        <v>376000</v>
      </c>
      <c r="F25" s="24">
        <v>188000</v>
      </c>
      <c r="G25" s="7">
        <v>35</v>
      </c>
      <c r="H25" s="7">
        <v>13</v>
      </c>
      <c r="I25" s="7">
        <v>11</v>
      </c>
      <c r="J25" s="7">
        <v>4</v>
      </c>
      <c r="K25" s="7">
        <v>8</v>
      </c>
      <c r="L25" s="7">
        <v>9</v>
      </c>
      <c r="M25" s="7">
        <v>5</v>
      </c>
      <c r="N25" s="7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x14ac:dyDescent="0.2">
      <c r="A26" s="5" t="s">
        <v>162</v>
      </c>
      <c r="B26" s="4" t="s">
        <v>68</v>
      </c>
      <c r="C26" s="6" t="s">
        <v>69</v>
      </c>
      <c r="D26" s="6" t="s">
        <v>45</v>
      </c>
      <c r="E26" s="22">
        <v>844141</v>
      </c>
      <c r="F26" s="22">
        <v>422070</v>
      </c>
      <c r="G26" s="7">
        <v>39</v>
      </c>
      <c r="H26" s="7">
        <v>13</v>
      </c>
      <c r="I26" s="7">
        <v>15</v>
      </c>
      <c r="J26" s="7">
        <v>5</v>
      </c>
      <c r="K26" s="7">
        <v>9</v>
      </c>
      <c r="L26" s="7">
        <v>10</v>
      </c>
      <c r="M26" s="7">
        <v>5</v>
      </c>
      <c r="N26" s="7">
        <v>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s="4" customFormat="1" ht="12.75" customHeight="1" x14ac:dyDescent="0.2">
      <c r="A27" s="5" t="s">
        <v>163</v>
      </c>
      <c r="B27" s="4" t="s">
        <v>70</v>
      </c>
      <c r="C27" s="11" t="s">
        <v>71</v>
      </c>
      <c r="D27" s="11" t="s">
        <v>40</v>
      </c>
      <c r="E27" s="24">
        <v>413820</v>
      </c>
      <c r="F27" s="24">
        <v>206910</v>
      </c>
      <c r="G27" s="7">
        <v>35</v>
      </c>
      <c r="H27" s="7">
        <v>13</v>
      </c>
      <c r="I27" s="7">
        <v>11</v>
      </c>
      <c r="J27" s="7">
        <v>4</v>
      </c>
      <c r="K27" s="7">
        <v>8</v>
      </c>
      <c r="L27" s="7">
        <v>9</v>
      </c>
      <c r="M27" s="7">
        <v>5</v>
      </c>
      <c r="N27" s="7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2.75" customHeight="1" x14ac:dyDescent="0.2">
      <c r="A28" s="5" t="s">
        <v>164</v>
      </c>
      <c r="B28" s="4" t="s">
        <v>72</v>
      </c>
      <c r="C28" s="11" t="s">
        <v>73</v>
      </c>
      <c r="D28" s="11" t="s">
        <v>45</v>
      </c>
      <c r="E28" s="24">
        <v>395400</v>
      </c>
      <c r="F28" s="24">
        <v>197700</v>
      </c>
      <c r="G28" s="7">
        <v>35</v>
      </c>
      <c r="H28" s="7">
        <v>13</v>
      </c>
      <c r="I28" s="7">
        <v>11</v>
      </c>
      <c r="J28" s="7">
        <v>4</v>
      </c>
      <c r="K28" s="7">
        <v>8</v>
      </c>
      <c r="L28" s="7">
        <v>9</v>
      </c>
      <c r="M28" s="7">
        <v>5</v>
      </c>
      <c r="N28" s="7">
        <v>85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4" customFormat="1" ht="12.75" customHeight="1" x14ac:dyDescent="0.2">
      <c r="A29" s="5" t="s">
        <v>165</v>
      </c>
      <c r="B29" s="4" t="s">
        <v>74</v>
      </c>
      <c r="C29" s="6" t="s">
        <v>75</v>
      </c>
      <c r="D29" s="6" t="s">
        <v>40</v>
      </c>
      <c r="E29" s="22">
        <v>355000</v>
      </c>
      <c r="F29" s="22">
        <v>177500</v>
      </c>
      <c r="G29" s="7">
        <v>35</v>
      </c>
      <c r="H29" s="7">
        <v>13</v>
      </c>
      <c r="I29" s="7">
        <v>11</v>
      </c>
      <c r="J29" s="7">
        <v>4</v>
      </c>
      <c r="K29" s="7">
        <v>8</v>
      </c>
      <c r="L29" s="7">
        <v>9</v>
      </c>
      <c r="M29" s="7">
        <v>5</v>
      </c>
      <c r="N29" s="7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2.75" customHeight="1" x14ac:dyDescent="0.2">
      <c r="A30" s="5" t="s">
        <v>166</v>
      </c>
      <c r="B30" s="4" t="s">
        <v>76</v>
      </c>
      <c r="C30" s="6" t="s">
        <v>77</v>
      </c>
      <c r="D30" s="6" t="s">
        <v>40</v>
      </c>
      <c r="E30" s="22">
        <v>3150000</v>
      </c>
      <c r="F30" s="22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9</v>
      </c>
      <c r="M30" s="7">
        <v>5</v>
      </c>
      <c r="N30" s="7">
        <v>85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4" customFormat="1" x14ac:dyDescent="0.2">
      <c r="A31" s="5" t="s">
        <v>167</v>
      </c>
      <c r="B31" s="4" t="s">
        <v>78</v>
      </c>
      <c r="C31" s="6" t="s">
        <v>79</v>
      </c>
      <c r="D31" s="6" t="s">
        <v>45</v>
      </c>
      <c r="E31" s="22">
        <v>2916276</v>
      </c>
      <c r="F31" s="22">
        <v>700000</v>
      </c>
      <c r="G31" s="7">
        <v>39</v>
      </c>
      <c r="H31" s="7">
        <v>13</v>
      </c>
      <c r="I31" s="7">
        <v>15</v>
      </c>
      <c r="J31" s="7">
        <v>5</v>
      </c>
      <c r="K31" s="7">
        <v>9</v>
      </c>
      <c r="L31" s="7">
        <v>10</v>
      </c>
      <c r="M31" s="7">
        <v>5</v>
      </c>
      <c r="N31" s="7">
        <v>96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2.75" customHeight="1" x14ac:dyDescent="0.2">
      <c r="A32" s="5" t="s">
        <v>148</v>
      </c>
      <c r="B32" s="4" t="s">
        <v>80</v>
      </c>
      <c r="C32" s="11" t="s">
        <v>81</v>
      </c>
      <c r="D32" s="11" t="s">
        <v>45</v>
      </c>
      <c r="E32" s="24">
        <v>795189</v>
      </c>
      <c r="F32" s="24">
        <v>397000</v>
      </c>
      <c r="G32" s="7">
        <v>30</v>
      </c>
      <c r="H32" s="7">
        <v>13</v>
      </c>
      <c r="I32" s="7">
        <v>8</v>
      </c>
      <c r="J32" s="7">
        <v>4</v>
      </c>
      <c r="K32" s="7">
        <v>6</v>
      </c>
      <c r="L32" s="7">
        <v>8</v>
      </c>
      <c r="M32" s="7">
        <v>5</v>
      </c>
      <c r="N32" s="7">
        <v>74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s="4" customFormat="1" ht="12.75" customHeight="1" x14ac:dyDescent="0.2">
      <c r="A33" s="5" t="s">
        <v>168</v>
      </c>
      <c r="B33" s="4" t="s">
        <v>82</v>
      </c>
      <c r="C33" s="6" t="s">
        <v>83</v>
      </c>
      <c r="D33" s="6" t="s">
        <v>40</v>
      </c>
      <c r="E33" s="22">
        <v>462621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5</v>
      </c>
      <c r="L33" s="7">
        <v>9</v>
      </c>
      <c r="M33" s="7">
        <v>5</v>
      </c>
      <c r="N33" s="7">
        <v>82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2.75" customHeight="1" x14ac:dyDescent="0.2">
      <c r="A34" s="12" t="s">
        <v>169</v>
      </c>
      <c r="B34" s="4" t="s">
        <v>84</v>
      </c>
      <c r="C34" s="12" t="s">
        <v>29</v>
      </c>
      <c r="D34" s="12" t="s">
        <v>40</v>
      </c>
      <c r="E34" s="24">
        <v>2470645</v>
      </c>
      <c r="F34" s="24">
        <v>700000</v>
      </c>
      <c r="G34" s="7">
        <v>35</v>
      </c>
      <c r="H34" s="7">
        <v>13</v>
      </c>
      <c r="I34" s="7">
        <v>14</v>
      </c>
      <c r="J34" s="7">
        <v>4</v>
      </c>
      <c r="K34" s="7">
        <v>9</v>
      </c>
      <c r="L34" s="7">
        <v>10</v>
      </c>
      <c r="M34" s="7">
        <v>5</v>
      </c>
      <c r="N34" s="7">
        <v>90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s="4" customFormat="1" ht="12.75" customHeight="1" x14ac:dyDescent="0.2">
      <c r="A35" s="12" t="s">
        <v>170</v>
      </c>
      <c r="B35" s="4" t="s">
        <v>85</v>
      </c>
      <c r="C35" s="12" t="s">
        <v>86</v>
      </c>
      <c r="D35" s="12" t="s">
        <v>45</v>
      </c>
      <c r="E35" s="24">
        <v>1321859</v>
      </c>
      <c r="F35" s="24">
        <v>700000</v>
      </c>
      <c r="G35" s="7">
        <v>30</v>
      </c>
      <c r="H35" s="7">
        <v>13</v>
      </c>
      <c r="I35" s="7">
        <v>7</v>
      </c>
      <c r="J35" s="7">
        <v>4</v>
      </c>
      <c r="K35" s="7">
        <v>6</v>
      </c>
      <c r="L35" s="7">
        <v>8</v>
      </c>
      <c r="M35" s="7">
        <v>5</v>
      </c>
      <c r="N35" s="7">
        <v>73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2.75" customHeight="1" x14ac:dyDescent="0.2">
      <c r="A36" s="12" t="s">
        <v>171</v>
      </c>
      <c r="B36" s="4" t="s">
        <v>87</v>
      </c>
      <c r="C36" s="12" t="s">
        <v>88</v>
      </c>
      <c r="D36" s="12" t="s">
        <v>40</v>
      </c>
      <c r="E36" s="24">
        <v>478797</v>
      </c>
      <c r="F36" s="24">
        <v>239398.5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s="4" customFormat="1" ht="12.75" customHeight="1" x14ac:dyDescent="0.2">
      <c r="A37" s="12" t="s">
        <v>172</v>
      </c>
      <c r="B37" s="4" t="s">
        <v>89</v>
      </c>
      <c r="C37" s="12" t="s">
        <v>90</v>
      </c>
      <c r="D37" s="12" t="s">
        <v>45</v>
      </c>
      <c r="E37" s="24">
        <v>1440000</v>
      </c>
      <c r="F37" s="24">
        <v>700000</v>
      </c>
      <c r="G37" s="7">
        <v>39</v>
      </c>
      <c r="H37" s="7">
        <v>13</v>
      </c>
      <c r="I37" s="7">
        <v>13</v>
      </c>
      <c r="J37" s="7">
        <v>5</v>
      </c>
      <c r="K37" s="7">
        <v>9</v>
      </c>
      <c r="L37" s="7">
        <v>10</v>
      </c>
      <c r="M37" s="7">
        <v>5</v>
      </c>
      <c r="N37" s="7">
        <v>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x14ac:dyDescent="0.2">
      <c r="A38" s="12" t="s">
        <v>173</v>
      </c>
      <c r="B38" s="4" t="s">
        <v>91</v>
      </c>
      <c r="C38" s="12" t="s">
        <v>92</v>
      </c>
      <c r="D38" s="12" t="s">
        <v>45</v>
      </c>
      <c r="E38" s="24">
        <v>776000</v>
      </c>
      <c r="F38" s="24">
        <v>620000</v>
      </c>
      <c r="G38" s="7">
        <v>30</v>
      </c>
      <c r="H38" s="7">
        <v>13</v>
      </c>
      <c r="I38" s="7">
        <v>8</v>
      </c>
      <c r="J38" s="7">
        <v>4</v>
      </c>
      <c r="K38" s="7">
        <v>3</v>
      </c>
      <c r="L38" s="7">
        <v>8</v>
      </c>
      <c r="M38" s="7">
        <v>5</v>
      </c>
      <c r="N38" s="7">
        <v>71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s="4" customFormat="1" ht="12.75" customHeight="1" x14ac:dyDescent="0.2">
      <c r="A39" s="12" t="s">
        <v>174</v>
      </c>
      <c r="B39" s="4" t="s">
        <v>93</v>
      </c>
      <c r="C39" s="12" t="s">
        <v>94</v>
      </c>
      <c r="D39" s="12" t="s">
        <v>45</v>
      </c>
      <c r="E39" s="24">
        <v>493517</v>
      </c>
      <c r="F39" s="24">
        <v>300000</v>
      </c>
      <c r="G39" s="7">
        <v>39</v>
      </c>
      <c r="H39" s="7">
        <v>13</v>
      </c>
      <c r="I39" s="7">
        <v>15</v>
      </c>
      <c r="J39" s="7">
        <v>5</v>
      </c>
      <c r="K39" s="7">
        <v>9</v>
      </c>
      <c r="L39" s="7">
        <v>10</v>
      </c>
      <c r="M39" s="7">
        <v>5</v>
      </c>
      <c r="N39" s="7">
        <v>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2.75" customHeight="1" x14ac:dyDescent="0.2">
      <c r="A40" s="12" t="s">
        <v>175</v>
      </c>
      <c r="B40" s="4" t="s">
        <v>95</v>
      </c>
      <c r="C40" s="12" t="s">
        <v>96</v>
      </c>
      <c r="D40" s="12" t="s">
        <v>97</v>
      </c>
      <c r="E40" s="24">
        <v>852200</v>
      </c>
      <c r="F40" s="24">
        <v>392000</v>
      </c>
      <c r="G40" s="7">
        <v>39</v>
      </c>
      <c r="H40" s="7">
        <v>13</v>
      </c>
      <c r="I40" s="7">
        <v>15</v>
      </c>
      <c r="J40" s="7">
        <v>4</v>
      </c>
      <c r="K40" s="7">
        <v>8</v>
      </c>
      <c r="L40" s="7">
        <v>10</v>
      </c>
      <c r="M40" s="7">
        <v>5</v>
      </c>
      <c r="N40" s="7">
        <v>94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s="4" customFormat="1" ht="12.75" customHeight="1" x14ac:dyDescent="0.2">
      <c r="A41" s="12" t="s">
        <v>176</v>
      </c>
      <c r="B41" s="4" t="s">
        <v>98</v>
      </c>
      <c r="C41" s="12" t="s">
        <v>99</v>
      </c>
      <c r="D41" s="12" t="s">
        <v>40</v>
      </c>
      <c r="E41" s="24">
        <v>152460</v>
      </c>
      <c r="F41" s="24">
        <v>76230</v>
      </c>
      <c r="G41" s="7">
        <v>35</v>
      </c>
      <c r="H41" s="7">
        <v>13</v>
      </c>
      <c r="I41" s="7">
        <v>13</v>
      </c>
      <c r="J41" s="7">
        <v>5</v>
      </c>
      <c r="K41" s="7">
        <v>9</v>
      </c>
      <c r="L41" s="7">
        <v>10</v>
      </c>
      <c r="M41" s="7">
        <v>5</v>
      </c>
      <c r="N41" s="7">
        <v>90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2.75" customHeight="1" x14ac:dyDescent="0.2">
      <c r="A42" s="5" t="s">
        <v>177</v>
      </c>
      <c r="B42" s="4" t="s">
        <v>100</v>
      </c>
      <c r="C42" s="11" t="s">
        <v>101</v>
      </c>
      <c r="D42" s="11" t="s">
        <v>45</v>
      </c>
      <c r="E42" s="24">
        <v>2253794</v>
      </c>
      <c r="F42" s="24">
        <v>700000</v>
      </c>
      <c r="G42" s="7">
        <v>38</v>
      </c>
      <c r="H42" s="7">
        <v>13</v>
      </c>
      <c r="I42" s="7">
        <v>14</v>
      </c>
      <c r="J42" s="7">
        <v>5</v>
      </c>
      <c r="K42" s="7">
        <v>9</v>
      </c>
      <c r="L42" s="7">
        <v>10</v>
      </c>
      <c r="M42" s="7">
        <v>5</v>
      </c>
      <c r="N42" s="7">
        <v>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4" customFormat="1" ht="12.75" customHeight="1" x14ac:dyDescent="0.2">
      <c r="A43" s="5" t="s">
        <v>178</v>
      </c>
      <c r="B43" s="4" t="s">
        <v>102</v>
      </c>
      <c r="C43" s="11" t="s">
        <v>103</v>
      </c>
      <c r="D43" s="11" t="s">
        <v>45</v>
      </c>
      <c r="E43" s="24">
        <v>2571105</v>
      </c>
      <c r="F43" s="24">
        <v>700000</v>
      </c>
      <c r="G43" s="7">
        <v>30</v>
      </c>
      <c r="H43" s="7">
        <v>13</v>
      </c>
      <c r="I43" s="7">
        <v>8</v>
      </c>
      <c r="J43" s="7">
        <v>4</v>
      </c>
      <c r="K43" s="7">
        <v>6</v>
      </c>
      <c r="L43" s="7">
        <v>8</v>
      </c>
      <c r="M43" s="7">
        <v>5</v>
      </c>
      <c r="N43" s="7">
        <v>74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4" customFormat="1" ht="12.75" customHeight="1" x14ac:dyDescent="0.2">
      <c r="A44" s="5" t="s">
        <v>179</v>
      </c>
      <c r="B44" s="4" t="s">
        <v>104</v>
      </c>
      <c r="C44" s="11" t="s">
        <v>105</v>
      </c>
      <c r="D44" s="11" t="s">
        <v>40</v>
      </c>
      <c r="E44" s="24">
        <v>1197363</v>
      </c>
      <c r="F44" s="24">
        <v>300000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4" customFormat="1" ht="12.75" customHeight="1" x14ac:dyDescent="0.2">
      <c r="A45" s="5" t="s">
        <v>180</v>
      </c>
      <c r="B45" s="4" t="s">
        <v>106</v>
      </c>
      <c r="C45" s="11" t="s">
        <v>107</v>
      </c>
      <c r="D45" s="11" t="s">
        <v>45</v>
      </c>
      <c r="E45" s="24">
        <v>195959</v>
      </c>
      <c r="F45" s="24">
        <v>150000</v>
      </c>
      <c r="G45" s="7">
        <v>35</v>
      </c>
      <c r="H45" s="7">
        <v>13</v>
      </c>
      <c r="I45" s="7">
        <v>11</v>
      </c>
      <c r="J45" s="7">
        <v>4</v>
      </c>
      <c r="K45" s="7">
        <v>7</v>
      </c>
      <c r="L45" s="7">
        <v>9</v>
      </c>
      <c r="M45" s="7">
        <v>5</v>
      </c>
      <c r="N45" s="7">
        <v>84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4" customFormat="1" ht="12.75" customHeight="1" x14ac:dyDescent="0.2">
      <c r="A46" s="5" t="s">
        <v>181</v>
      </c>
      <c r="B46" s="4" t="s">
        <v>108</v>
      </c>
      <c r="C46" s="11" t="s">
        <v>109</v>
      </c>
      <c r="D46" s="11" t="s">
        <v>45</v>
      </c>
      <c r="E46" s="24">
        <v>1481000</v>
      </c>
      <c r="F46" s="24">
        <v>700000</v>
      </c>
      <c r="G46" s="7">
        <v>30</v>
      </c>
      <c r="H46" s="7">
        <v>13</v>
      </c>
      <c r="I46" s="7">
        <v>5</v>
      </c>
      <c r="J46" s="7">
        <v>4</v>
      </c>
      <c r="K46" s="7">
        <v>6</v>
      </c>
      <c r="L46" s="7">
        <v>8</v>
      </c>
      <c r="M46" s="7">
        <v>5</v>
      </c>
      <c r="N46" s="7">
        <v>71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4" customFormat="1" ht="12.75" customHeight="1" x14ac:dyDescent="0.2">
      <c r="A47" s="5" t="s">
        <v>182</v>
      </c>
      <c r="B47" s="4" t="s">
        <v>108</v>
      </c>
      <c r="C47" s="11" t="s">
        <v>110</v>
      </c>
      <c r="D47" s="11" t="s">
        <v>40</v>
      </c>
      <c r="E47" s="24">
        <v>4356000</v>
      </c>
      <c r="F47" s="24">
        <v>850000</v>
      </c>
      <c r="G47" s="7">
        <v>30</v>
      </c>
      <c r="H47" s="7">
        <v>13</v>
      </c>
      <c r="I47" s="7">
        <v>8</v>
      </c>
      <c r="J47" s="7">
        <v>3</v>
      </c>
      <c r="K47" s="7">
        <v>4</v>
      </c>
      <c r="L47" s="7">
        <v>8</v>
      </c>
      <c r="M47" s="7">
        <v>5</v>
      </c>
      <c r="N47" s="7">
        <v>71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4" customFormat="1" ht="12.75" customHeight="1" x14ac:dyDescent="0.2">
      <c r="A48" s="5" t="s">
        <v>183</v>
      </c>
      <c r="B48" s="4" t="s">
        <v>111</v>
      </c>
      <c r="C48" s="11" t="s">
        <v>112</v>
      </c>
      <c r="D48" s="11" t="s">
        <v>97</v>
      </c>
      <c r="E48" s="24">
        <v>2926434</v>
      </c>
      <c r="F48" s="24">
        <v>500000</v>
      </c>
      <c r="G48" s="7">
        <v>40</v>
      </c>
      <c r="H48" s="7">
        <v>13</v>
      </c>
      <c r="I48" s="7">
        <v>15</v>
      </c>
      <c r="J48" s="7">
        <v>5</v>
      </c>
      <c r="K48" s="7">
        <v>9</v>
      </c>
      <c r="L48" s="7">
        <v>10</v>
      </c>
      <c r="M48" s="7">
        <v>5</v>
      </c>
      <c r="N48" s="7">
        <v>97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14" x14ac:dyDescent="0.2">
      <c r="A49" s="5" t="s">
        <v>184</v>
      </c>
      <c r="B49" s="4" t="s">
        <v>111</v>
      </c>
      <c r="C49" s="11" t="s">
        <v>113</v>
      </c>
      <c r="D49" s="11" t="s">
        <v>45</v>
      </c>
      <c r="E49" s="24">
        <v>1472069</v>
      </c>
      <c r="F49" s="24">
        <v>700000</v>
      </c>
      <c r="G49" s="7">
        <v>39</v>
      </c>
      <c r="H49" s="7">
        <v>13</v>
      </c>
      <c r="I49" s="7">
        <v>15</v>
      </c>
      <c r="J49" s="7">
        <v>5</v>
      </c>
      <c r="K49" s="7">
        <v>8</v>
      </c>
      <c r="L49" s="7">
        <v>10</v>
      </c>
      <c r="M49" s="7">
        <v>5</v>
      </c>
      <c r="N49" s="7">
        <v>95</v>
      </c>
    </row>
    <row r="50" spans="1:14" x14ac:dyDescent="0.2">
      <c r="A50" s="5" t="s">
        <v>185</v>
      </c>
      <c r="B50" s="4" t="s">
        <v>114</v>
      </c>
      <c r="C50" s="11" t="s">
        <v>115</v>
      </c>
      <c r="D50" s="11" t="s">
        <v>40</v>
      </c>
      <c r="E50" s="24">
        <v>2420000</v>
      </c>
      <c r="F50" s="24">
        <v>300000</v>
      </c>
      <c r="G50" s="7">
        <v>35</v>
      </c>
      <c r="H50" s="7">
        <v>13</v>
      </c>
      <c r="I50" s="7">
        <v>11</v>
      </c>
      <c r="J50" s="7">
        <v>4</v>
      </c>
      <c r="K50" s="7">
        <v>8</v>
      </c>
      <c r="L50" s="7">
        <v>10</v>
      </c>
      <c r="M50" s="7">
        <v>5</v>
      </c>
      <c r="N50" s="7">
        <v>86</v>
      </c>
    </row>
    <row r="51" spans="1:14" x14ac:dyDescent="0.2">
      <c r="A51" s="5" t="s">
        <v>186</v>
      </c>
      <c r="B51" s="4" t="s">
        <v>116</v>
      </c>
      <c r="C51" s="11" t="s">
        <v>117</v>
      </c>
      <c r="D51" s="11" t="s">
        <v>97</v>
      </c>
      <c r="E51" s="24">
        <v>1546890</v>
      </c>
      <c r="F51" s="24">
        <v>500000</v>
      </c>
      <c r="G51" s="7">
        <v>39</v>
      </c>
      <c r="H51" s="7">
        <v>13</v>
      </c>
      <c r="I51" s="7">
        <v>13</v>
      </c>
      <c r="J51" s="7">
        <v>5</v>
      </c>
      <c r="K51" s="7">
        <v>9</v>
      </c>
      <c r="L51" s="7">
        <v>10</v>
      </c>
      <c r="M51" s="7">
        <v>5</v>
      </c>
      <c r="N51" s="7">
        <v>94</v>
      </c>
    </row>
    <row r="52" spans="1:14" x14ac:dyDescent="0.2">
      <c r="A52" s="5" t="s">
        <v>187</v>
      </c>
      <c r="B52" s="4" t="s">
        <v>116</v>
      </c>
      <c r="C52" s="11" t="s">
        <v>118</v>
      </c>
      <c r="D52" s="11" t="s">
        <v>45</v>
      </c>
      <c r="E52" s="24">
        <v>837746</v>
      </c>
      <c r="F52" s="24">
        <v>418874</v>
      </c>
      <c r="G52" s="7">
        <v>35</v>
      </c>
      <c r="H52" s="7">
        <v>13</v>
      </c>
      <c r="I52" s="7">
        <v>5</v>
      </c>
      <c r="J52" s="7">
        <v>5</v>
      </c>
      <c r="K52" s="7">
        <v>7</v>
      </c>
      <c r="L52" s="7">
        <v>7</v>
      </c>
      <c r="M52" s="7">
        <v>5</v>
      </c>
      <c r="N52" s="7">
        <v>77</v>
      </c>
    </row>
    <row r="53" spans="1:14" x14ac:dyDescent="0.2">
      <c r="A53" s="5" t="s">
        <v>188</v>
      </c>
      <c r="B53" s="4" t="s">
        <v>119</v>
      </c>
      <c r="C53" s="11" t="s">
        <v>120</v>
      </c>
      <c r="D53" s="11" t="s">
        <v>45</v>
      </c>
      <c r="E53" s="24">
        <v>372989</v>
      </c>
      <c r="F53" s="24">
        <v>186494</v>
      </c>
      <c r="G53" s="7">
        <v>35</v>
      </c>
      <c r="H53" s="7">
        <v>13</v>
      </c>
      <c r="I53" s="7">
        <v>12</v>
      </c>
      <c r="J53" s="7">
        <v>4</v>
      </c>
      <c r="K53" s="7">
        <v>8</v>
      </c>
      <c r="L53" s="7">
        <v>9</v>
      </c>
      <c r="M53" s="7">
        <v>5</v>
      </c>
      <c r="N53" s="7">
        <v>86</v>
      </c>
    </row>
    <row r="54" spans="1:14" x14ac:dyDescent="0.2">
      <c r="A54" s="5" t="s">
        <v>189</v>
      </c>
      <c r="B54" s="4" t="s">
        <v>121</v>
      </c>
      <c r="C54" s="11" t="s">
        <v>122</v>
      </c>
      <c r="D54" s="11" t="s">
        <v>45</v>
      </c>
      <c r="E54" s="24">
        <v>370091</v>
      </c>
      <c r="F54" s="24">
        <v>185045</v>
      </c>
      <c r="G54" s="7">
        <v>30</v>
      </c>
      <c r="H54" s="7">
        <v>13</v>
      </c>
      <c r="I54" s="7">
        <v>4</v>
      </c>
      <c r="J54" s="7">
        <v>4</v>
      </c>
      <c r="K54" s="7">
        <v>6</v>
      </c>
      <c r="L54" s="7">
        <v>8</v>
      </c>
      <c r="M54" s="7">
        <v>5</v>
      </c>
      <c r="N54" s="7">
        <v>70</v>
      </c>
    </row>
    <row r="55" spans="1:14" x14ac:dyDescent="0.2">
      <c r="A55" s="5" t="s">
        <v>190</v>
      </c>
      <c r="B55" s="4" t="s">
        <v>123</v>
      </c>
      <c r="C55" s="11" t="s">
        <v>124</v>
      </c>
      <c r="D55" s="11" t="s">
        <v>45</v>
      </c>
      <c r="E55" s="24">
        <v>987800</v>
      </c>
      <c r="F55" s="24">
        <v>700000</v>
      </c>
      <c r="G55" s="7">
        <v>30</v>
      </c>
      <c r="H55" s="7">
        <v>13</v>
      </c>
      <c r="I55" s="7">
        <v>8</v>
      </c>
      <c r="J55" s="7">
        <v>4</v>
      </c>
      <c r="K55" s="7">
        <v>6</v>
      </c>
      <c r="L55" s="7">
        <v>8</v>
      </c>
      <c r="M55" s="7">
        <v>5</v>
      </c>
      <c r="N55" s="7">
        <v>74</v>
      </c>
    </row>
    <row r="56" spans="1:14" x14ac:dyDescent="0.2">
      <c r="A56" s="5" t="s">
        <v>191</v>
      </c>
      <c r="B56" s="4" t="s">
        <v>125</v>
      </c>
      <c r="C56" s="11" t="s">
        <v>126</v>
      </c>
      <c r="D56" s="11" t="s">
        <v>40</v>
      </c>
      <c r="E56" s="24">
        <v>440000</v>
      </c>
      <c r="F56" s="24">
        <v>220000</v>
      </c>
      <c r="G56" s="7">
        <v>35</v>
      </c>
      <c r="H56" s="7">
        <v>13</v>
      </c>
      <c r="I56" s="7">
        <v>11</v>
      </c>
      <c r="J56" s="7">
        <v>4</v>
      </c>
      <c r="K56" s="7">
        <v>8</v>
      </c>
      <c r="L56" s="7">
        <v>9</v>
      </c>
      <c r="M56" s="7">
        <v>5</v>
      </c>
      <c r="N56" s="7">
        <v>85</v>
      </c>
    </row>
    <row r="57" spans="1:14" x14ac:dyDescent="0.2">
      <c r="A57" s="5" t="s">
        <v>192</v>
      </c>
      <c r="B57" s="4" t="s">
        <v>72</v>
      </c>
      <c r="C57" s="11" t="s">
        <v>127</v>
      </c>
      <c r="D57" s="11" t="s">
        <v>40</v>
      </c>
      <c r="E57" s="24">
        <v>3102925</v>
      </c>
      <c r="F57" s="24">
        <v>300000</v>
      </c>
      <c r="G57" s="7">
        <v>35</v>
      </c>
      <c r="H57" s="7">
        <v>13</v>
      </c>
      <c r="I57" s="7">
        <v>10</v>
      </c>
      <c r="J57" s="7">
        <v>4</v>
      </c>
      <c r="K57" s="7">
        <v>8</v>
      </c>
      <c r="L57" s="7">
        <v>9</v>
      </c>
      <c r="M57" s="7">
        <v>5</v>
      </c>
      <c r="N57" s="7">
        <v>84</v>
      </c>
    </row>
    <row r="58" spans="1:14" x14ac:dyDescent="0.2">
      <c r="A58" s="5" t="s">
        <v>193</v>
      </c>
      <c r="B58" s="4" t="s">
        <v>128</v>
      </c>
      <c r="C58" s="11" t="s">
        <v>129</v>
      </c>
      <c r="D58" s="11" t="s">
        <v>45</v>
      </c>
      <c r="E58" s="24">
        <v>547646</v>
      </c>
      <c r="F58" s="24">
        <v>273800</v>
      </c>
      <c r="G58" s="7">
        <v>35</v>
      </c>
      <c r="H58" s="7">
        <v>13</v>
      </c>
      <c r="I58" s="7">
        <v>11</v>
      </c>
      <c r="J58" s="7">
        <v>4</v>
      </c>
      <c r="K58" s="7">
        <v>7</v>
      </c>
      <c r="L58" s="7">
        <v>9</v>
      </c>
      <c r="M58" s="7">
        <v>5</v>
      </c>
      <c r="N58" s="7">
        <v>84</v>
      </c>
    </row>
    <row r="59" spans="1:14" x14ac:dyDescent="0.2">
      <c r="A59" s="5" t="s">
        <v>194</v>
      </c>
      <c r="B59" s="4" t="s">
        <v>130</v>
      </c>
      <c r="C59" s="11" t="s">
        <v>131</v>
      </c>
      <c r="D59" s="11" t="s">
        <v>45</v>
      </c>
      <c r="E59" s="24">
        <v>200000</v>
      </c>
      <c r="F59" s="24">
        <v>100000</v>
      </c>
      <c r="G59" s="7">
        <v>32</v>
      </c>
      <c r="H59" s="7">
        <v>13</v>
      </c>
      <c r="I59" s="7">
        <v>11</v>
      </c>
      <c r="J59" s="7">
        <v>3</v>
      </c>
      <c r="K59" s="7">
        <v>7</v>
      </c>
      <c r="L59" s="7">
        <v>9</v>
      </c>
      <c r="M59" s="7">
        <v>5</v>
      </c>
      <c r="N59" s="7">
        <v>80</v>
      </c>
    </row>
    <row r="60" spans="1:14" x14ac:dyDescent="0.2">
      <c r="A60" s="5" t="s">
        <v>195</v>
      </c>
      <c r="B60" s="4" t="s">
        <v>132</v>
      </c>
      <c r="C60" s="11" t="s">
        <v>133</v>
      </c>
      <c r="D60" s="11" t="s">
        <v>45</v>
      </c>
      <c r="E60" s="24">
        <v>146800</v>
      </c>
      <c r="F60" s="24">
        <v>73400</v>
      </c>
      <c r="G60" s="7">
        <v>35</v>
      </c>
      <c r="H60" s="7">
        <v>13</v>
      </c>
      <c r="I60" s="7">
        <v>10</v>
      </c>
      <c r="J60" s="7">
        <v>4</v>
      </c>
      <c r="K60" s="7">
        <v>8</v>
      </c>
      <c r="L60" s="7">
        <v>8</v>
      </c>
      <c r="M60" s="7">
        <v>5</v>
      </c>
      <c r="N60" s="7">
        <v>83</v>
      </c>
    </row>
    <row r="61" spans="1:14" x14ac:dyDescent="0.2">
      <c r="A61" s="5" t="s">
        <v>196</v>
      </c>
      <c r="B61" s="4" t="s">
        <v>134</v>
      </c>
      <c r="C61" s="11" t="s">
        <v>135</v>
      </c>
      <c r="D61" s="11" t="s">
        <v>40</v>
      </c>
      <c r="E61" s="24">
        <v>400028</v>
      </c>
      <c r="F61" s="24">
        <v>200000</v>
      </c>
      <c r="G61" s="7">
        <v>35</v>
      </c>
      <c r="H61" s="7">
        <v>13</v>
      </c>
      <c r="I61" s="7">
        <v>11</v>
      </c>
      <c r="J61" s="7">
        <v>4</v>
      </c>
      <c r="K61" s="7">
        <v>8</v>
      </c>
      <c r="L61" s="7">
        <v>9</v>
      </c>
      <c r="M61" s="7">
        <v>5</v>
      </c>
      <c r="N61" s="7">
        <v>85</v>
      </c>
    </row>
    <row r="62" spans="1:14" x14ac:dyDescent="0.2">
      <c r="A62" s="5" t="s">
        <v>197</v>
      </c>
      <c r="B62" s="4" t="s">
        <v>136</v>
      </c>
      <c r="C62" s="11" t="s">
        <v>137</v>
      </c>
      <c r="D62" s="11" t="s">
        <v>45</v>
      </c>
      <c r="E62" s="24">
        <v>216000</v>
      </c>
      <c r="F62" s="24">
        <v>150000</v>
      </c>
      <c r="G62" s="7">
        <v>35</v>
      </c>
      <c r="H62" s="7">
        <v>13</v>
      </c>
      <c r="I62" s="7">
        <v>11</v>
      </c>
      <c r="J62" s="7">
        <v>4</v>
      </c>
      <c r="K62" s="7">
        <v>7</v>
      </c>
      <c r="L62" s="7">
        <v>7</v>
      </c>
      <c r="M62" s="7">
        <v>5</v>
      </c>
      <c r="N62" s="7">
        <v>82</v>
      </c>
    </row>
    <row r="63" spans="1:14" x14ac:dyDescent="0.2">
      <c r="A63" s="5" t="s">
        <v>198</v>
      </c>
      <c r="B63" s="4" t="s">
        <v>138</v>
      </c>
      <c r="C63" s="11" t="s">
        <v>139</v>
      </c>
      <c r="D63" s="11" t="s">
        <v>97</v>
      </c>
      <c r="E63" s="24">
        <v>834174</v>
      </c>
      <c r="F63" s="24">
        <v>417087</v>
      </c>
      <c r="G63" s="7">
        <v>39</v>
      </c>
      <c r="H63" s="7">
        <v>13</v>
      </c>
      <c r="I63" s="7">
        <v>14</v>
      </c>
      <c r="J63" s="7">
        <v>4</v>
      </c>
      <c r="K63" s="7">
        <v>9</v>
      </c>
      <c r="L63" s="7">
        <v>10</v>
      </c>
      <c r="M63" s="7">
        <v>5</v>
      </c>
      <c r="N63" s="7">
        <v>94</v>
      </c>
    </row>
    <row r="64" spans="1:14" x14ac:dyDescent="0.2">
      <c r="A64" s="5" t="s">
        <v>199</v>
      </c>
      <c r="B64" s="4" t="s">
        <v>140</v>
      </c>
      <c r="C64" s="11" t="s">
        <v>141</v>
      </c>
      <c r="D64" s="11" t="s">
        <v>45</v>
      </c>
      <c r="E64" s="24">
        <v>151000</v>
      </c>
      <c r="F64" s="24">
        <v>75000</v>
      </c>
      <c r="G64" s="7">
        <v>30</v>
      </c>
      <c r="H64" s="7">
        <v>13</v>
      </c>
      <c r="I64" s="7">
        <v>8</v>
      </c>
      <c r="J64" s="7">
        <v>3</v>
      </c>
      <c r="K64" s="7">
        <v>6</v>
      </c>
      <c r="L64" s="7">
        <v>7</v>
      </c>
      <c r="M64" s="7">
        <v>5</v>
      </c>
      <c r="N64" s="7">
        <v>72</v>
      </c>
    </row>
    <row r="65" spans="1:14" x14ac:dyDescent="0.2">
      <c r="A65" s="5" t="s">
        <v>200</v>
      </c>
      <c r="B65" s="4" t="s">
        <v>140</v>
      </c>
      <c r="C65" s="11" t="s">
        <v>142</v>
      </c>
      <c r="D65" s="11" t="s">
        <v>40</v>
      </c>
      <c r="E65" s="24">
        <v>4063000</v>
      </c>
      <c r="F65" s="24">
        <v>300000</v>
      </c>
      <c r="G65" s="7">
        <v>35</v>
      </c>
      <c r="H65" s="7">
        <v>12</v>
      </c>
      <c r="I65" s="7">
        <v>11</v>
      </c>
      <c r="J65" s="7">
        <v>3</v>
      </c>
      <c r="K65" s="7">
        <v>8</v>
      </c>
      <c r="L65" s="7">
        <v>8</v>
      </c>
      <c r="M65" s="7">
        <v>5</v>
      </c>
      <c r="N65" s="7">
        <v>82</v>
      </c>
    </row>
    <row r="66" spans="1:14" x14ac:dyDescent="0.2">
      <c r="A66" s="5" t="s">
        <v>201</v>
      </c>
      <c r="B66" s="4" t="s">
        <v>143</v>
      </c>
      <c r="C66" s="11" t="s">
        <v>144</v>
      </c>
      <c r="D66" s="11" t="s">
        <v>45</v>
      </c>
      <c r="E66" s="24">
        <v>378000</v>
      </c>
      <c r="F66" s="24">
        <v>150000</v>
      </c>
      <c r="G66" s="7">
        <v>35</v>
      </c>
      <c r="H66" s="7">
        <v>13</v>
      </c>
      <c r="I66" s="7">
        <v>11</v>
      </c>
      <c r="J66" s="7">
        <v>4</v>
      </c>
      <c r="K66" s="7">
        <v>8</v>
      </c>
      <c r="L66" s="7">
        <v>9</v>
      </c>
      <c r="M66" s="7">
        <v>5</v>
      </c>
      <c r="N66" s="7">
        <v>85</v>
      </c>
    </row>
    <row r="67" spans="1:14" x14ac:dyDescent="0.2">
      <c r="A67" s="5" t="s">
        <v>202</v>
      </c>
      <c r="B67" s="4" t="s">
        <v>145</v>
      </c>
      <c r="C67" s="11" t="s">
        <v>146</v>
      </c>
      <c r="D67" s="11" t="s">
        <v>97</v>
      </c>
      <c r="E67" s="24">
        <v>2200000</v>
      </c>
      <c r="F67" s="24">
        <v>500000</v>
      </c>
      <c r="G67" s="7">
        <v>39</v>
      </c>
      <c r="H67" s="7">
        <v>13</v>
      </c>
      <c r="I67" s="7">
        <v>15</v>
      </c>
      <c r="J67" s="7">
        <v>5</v>
      </c>
      <c r="K67" s="7">
        <v>9</v>
      </c>
      <c r="L67" s="7">
        <v>10</v>
      </c>
      <c r="M67" s="7">
        <v>5</v>
      </c>
      <c r="N67" s="7">
        <v>96</v>
      </c>
    </row>
    <row r="68" spans="1:14" x14ac:dyDescent="0.3">
      <c r="E68" s="31">
        <f>SUM(E13:E67)</f>
        <v>82348048.200000003</v>
      </c>
      <c r="F68" s="31">
        <f>SUM(F13:F67)</f>
        <v>22711811.5</v>
      </c>
    </row>
    <row r="69" spans="1:14" x14ac:dyDescent="0.3">
      <c r="F69" s="15"/>
    </row>
  </sheetData>
  <mergeCells count="14">
    <mergeCell ref="A10:A12"/>
    <mergeCell ref="B10:B12"/>
    <mergeCell ref="C10:C12"/>
    <mergeCell ref="E10:E12"/>
    <mergeCell ref="F10:F12"/>
    <mergeCell ref="K10:K11"/>
    <mergeCell ref="L10:L11"/>
    <mergeCell ref="M10:M11"/>
    <mergeCell ref="N10:N11"/>
    <mergeCell ref="D8:M8"/>
    <mergeCell ref="G10:G11"/>
    <mergeCell ref="H10:H11"/>
    <mergeCell ref="I10:I11"/>
    <mergeCell ref="J10:J11"/>
  </mergeCells>
  <dataValidations count="4">
    <dataValidation type="decimal" operator="lessThanOrEqual" allowBlank="1" showInputMessage="1" showErrorMessage="1" error="max. 40" sqref="G13:G48" xr:uid="{60DFC61C-A466-448E-943F-A10C661D4032}">
      <formula1>40</formula1>
    </dataValidation>
    <dataValidation type="decimal" operator="lessThanOrEqual" allowBlank="1" showInputMessage="1" showErrorMessage="1" error="max. 15" sqref="H13:I48" xr:uid="{C9C81B52-1409-43A7-BDD8-378D8514574C}">
      <formula1>15</formula1>
    </dataValidation>
    <dataValidation type="decimal" operator="lessThanOrEqual" allowBlank="1" showInputMessage="1" showErrorMessage="1" error="max. 5" sqref="J13:J48 M13:M48" xr:uid="{4E3A88E2-48F6-41A2-83A2-B45ED2EBC308}">
      <formula1>5</formula1>
    </dataValidation>
    <dataValidation type="decimal" operator="lessThanOrEqual" allowBlank="1" showInputMessage="1" showErrorMessage="1" error="max. 10" sqref="K13:L48" xr:uid="{10A680A3-EE0F-420E-9B3C-260B08DA1CDA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C3C4-DBCC-4576-9354-4824D8D9423C}">
  <dimension ref="A1:BL6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6384" width="9.109375" style="2"/>
  </cols>
  <sheetData>
    <row r="1" spans="1:64" ht="38.25" customHeight="1" x14ac:dyDescent="0.3">
      <c r="A1" s="1" t="s">
        <v>29</v>
      </c>
    </row>
    <row r="2" spans="1:64" ht="12.6" x14ac:dyDescent="0.3">
      <c r="A2" s="16" t="s">
        <v>34</v>
      </c>
      <c r="D2" s="16" t="s">
        <v>18</v>
      </c>
    </row>
    <row r="3" spans="1:64" ht="12.6" x14ac:dyDescent="0.3">
      <c r="A3" s="16" t="s">
        <v>31</v>
      </c>
      <c r="D3" s="2" t="s">
        <v>23</v>
      </c>
    </row>
    <row r="4" spans="1:64" ht="12.6" x14ac:dyDescent="0.3">
      <c r="A4" s="16" t="s">
        <v>35</v>
      </c>
      <c r="D4" s="2" t="s">
        <v>24</v>
      </c>
    </row>
    <row r="5" spans="1:64" ht="12.6" x14ac:dyDescent="0.3">
      <c r="A5" s="16" t="s">
        <v>36</v>
      </c>
      <c r="D5" s="2" t="s">
        <v>25</v>
      </c>
    </row>
    <row r="6" spans="1:64" ht="12.6" x14ac:dyDescent="0.3">
      <c r="A6" s="16" t="s">
        <v>147</v>
      </c>
    </row>
    <row r="7" spans="1:64" ht="12.6" x14ac:dyDescent="0.3">
      <c r="A7" s="18" t="s">
        <v>32</v>
      </c>
      <c r="D7" s="16" t="s">
        <v>19</v>
      </c>
    </row>
    <row r="8" spans="1:6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64" ht="12.6" x14ac:dyDescent="0.3">
      <c r="A9" s="3"/>
    </row>
    <row r="10" spans="1:64" ht="26.4" customHeight="1" x14ac:dyDescent="0.3">
      <c r="A10" s="41" t="s">
        <v>0</v>
      </c>
      <c r="B10" s="41" t="s">
        <v>1</v>
      </c>
      <c r="C10" s="41" t="s">
        <v>13</v>
      </c>
      <c r="D10" s="19" t="s">
        <v>37</v>
      </c>
      <c r="E10" s="41" t="s">
        <v>11</v>
      </c>
      <c r="F10" s="43" t="s">
        <v>2</v>
      </c>
      <c r="G10" s="41" t="s">
        <v>26</v>
      </c>
      <c r="H10" s="41" t="s">
        <v>12</v>
      </c>
      <c r="I10" s="41" t="s">
        <v>27</v>
      </c>
      <c r="J10" s="41" t="s">
        <v>21</v>
      </c>
      <c r="K10" s="41" t="s">
        <v>22</v>
      </c>
      <c r="L10" s="41" t="s">
        <v>28</v>
      </c>
      <c r="M10" s="41" t="s">
        <v>3</v>
      </c>
      <c r="N10" s="41" t="s">
        <v>203</v>
      </c>
    </row>
    <row r="11" spans="1:64" ht="59.4" customHeight="1" x14ac:dyDescent="0.3">
      <c r="A11" s="46"/>
      <c r="B11" s="46"/>
      <c r="C11" s="46"/>
      <c r="D11" s="20"/>
      <c r="E11" s="46"/>
      <c r="F11" s="44"/>
      <c r="G11" s="42"/>
      <c r="H11" s="42"/>
      <c r="I11" s="42"/>
      <c r="J11" s="42"/>
      <c r="K11" s="42"/>
      <c r="L11" s="42"/>
      <c r="M11" s="42"/>
      <c r="N11" s="42"/>
    </row>
    <row r="12" spans="1:64" ht="28.95" customHeight="1" x14ac:dyDescent="0.3">
      <c r="A12" s="42"/>
      <c r="B12" s="42"/>
      <c r="C12" s="42"/>
      <c r="D12" s="21"/>
      <c r="E12" s="42"/>
      <c r="F12" s="45"/>
      <c r="G12" s="17" t="s">
        <v>20</v>
      </c>
      <c r="H12" s="17" t="s">
        <v>15</v>
      </c>
      <c r="I12" s="17" t="s">
        <v>15</v>
      </c>
      <c r="J12" s="17" t="s">
        <v>16</v>
      </c>
      <c r="K12" s="17" t="s">
        <v>17</v>
      </c>
      <c r="L12" s="17" t="s">
        <v>17</v>
      </c>
      <c r="M12" s="17" t="s">
        <v>16</v>
      </c>
      <c r="N12" s="17"/>
    </row>
    <row r="13" spans="1:64" s="4" customFormat="1" ht="12.75" customHeight="1" x14ac:dyDescent="0.2">
      <c r="A13" s="5" t="s">
        <v>149</v>
      </c>
      <c r="B13" s="4" t="s">
        <v>38</v>
      </c>
      <c r="C13" s="6" t="s">
        <v>39</v>
      </c>
      <c r="D13" s="6" t="s">
        <v>40</v>
      </c>
      <c r="E13" s="22">
        <v>2980230</v>
      </c>
      <c r="F13" s="22">
        <v>300000</v>
      </c>
      <c r="G13" s="7">
        <v>35</v>
      </c>
      <c r="H13" s="7">
        <v>13</v>
      </c>
      <c r="I13" s="7">
        <v>11</v>
      </c>
      <c r="J13" s="7">
        <v>4</v>
      </c>
      <c r="K13" s="7">
        <v>8</v>
      </c>
      <c r="L13" s="7">
        <v>9</v>
      </c>
      <c r="M13" s="7">
        <v>5</v>
      </c>
      <c r="N13" s="7">
        <v>85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2.75" customHeight="1" x14ac:dyDescent="0.2">
      <c r="A14" s="5" t="s">
        <v>150</v>
      </c>
      <c r="B14" s="4" t="s">
        <v>42</v>
      </c>
      <c r="C14" s="6" t="s">
        <v>43</v>
      </c>
      <c r="D14" s="6" t="s">
        <v>40</v>
      </c>
      <c r="E14" s="22">
        <v>1300000</v>
      </c>
      <c r="F14" s="22">
        <v>300000</v>
      </c>
      <c r="G14" s="7">
        <v>35</v>
      </c>
      <c r="H14" s="7">
        <v>13</v>
      </c>
      <c r="I14" s="7">
        <v>11</v>
      </c>
      <c r="J14" s="7">
        <v>4</v>
      </c>
      <c r="K14" s="7">
        <v>8</v>
      </c>
      <c r="L14" s="7">
        <v>9</v>
      </c>
      <c r="M14" s="7">
        <v>5</v>
      </c>
      <c r="N14" s="7">
        <v>85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4" customFormat="1" ht="12.75" customHeight="1" x14ac:dyDescent="0.2">
      <c r="A15" s="5" t="s">
        <v>151</v>
      </c>
      <c r="B15" s="4" t="s">
        <v>42</v>
      </c>
      <c r="C15" s="11" t="s">
        <v>44</v>
      </c>
      <c r="D15" s="11" t="s">
        <v>45</v>
      </c>
      <c r="E15" s="24">
        <v>1700000</v>
      </c>
      <c r="F15" s="24">
        <v>700000</v>
      </c>
      <c r="G15" s="7">
        <v>30</v>
      </c>
      <c r="H15" s="7">
        <v>13</v>
      </c>
      <c r="I15" s="7">
        <v>8</v>
      </c>
      <c r="J15" s="7">
        <v>4</v>
      </c>
      <c r="K15" s="7">
        <v>6</v>
      </c>
      <c r="L15" s="7">
        <v>8</v>
      </c>
      <c r="M15" s="7">
        <v>5</v>
      </c>
      <c r="N15" s="7">
        <v>74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2.75" customHeight="1" x14ac:dyDescent="0.2">
      <c r="A16" s="5" t="s">
        <v>152</v>
      </c>
      <c r="B16" s="4" t="s">
        <v>46</v>
      </c>
      <c r="C16" s="6" t="s">
        <v>47</v>
      </c>
      <c r="D16" s="6" t="s">
        <v>40</v>
      </c>
      <c r="E16" s="22">
        <v>3500000</v>
      </c>
      <c r="F16" s="22">
        <v>300000</v>
      </c>
      <c r="G16" s="7">
        <v>35</v>
      </c>
      <c r="H16" s="7">
        <v>13</v>
      </c>
      <c r="I16" s="7">
        <v>11</v>
      </c>
      <c r="J16" s="7">
        <v>4</v>
      </c>
      <c r="K16" s="7">
        <v>8</v>
      </c>
      <c r="L16" s="7">
        <v>9</v>
      </c>
      <c r="M16" s="7">
        <v>5</v>
      </c>
      <c r="N16" s="7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4" customFormat="1" ht="12.75" customHeight="1" x14ac:dyDescent="0.2">
      <c r="A17" s="5" t="s">
        <v>153</v>
      </c>
      <c r="B17" s="4" t="s">
        <v>49</v>
      </c>
      <c r="C17" s="11" t="s">
        <v>50</v>
      </c>
      <c r="D17" s="11" t="s">
        <v>40</v>
      </c>
      <c r="E17" s="24">
        <v>4000000</v>
      </c>
      <c r="F17" s="24">
        <v>400000</v>
      </c>
      <c r="G17" s="7">
        <v>30</v>
      </c>
      <c r="H17" s="7">
        <v>13</v>
      </c>
      <c r="I17" s="7">
        <v>5</v>
      </c>
      <c r="J17" s="7">
        <v>2</v>
      </c>
      <c r="K17" s="7">
        <v>5</v>
      </c>
      <c r="L17" s="7">
        <v>8</v>
      </c>
      <c r="M17" s="7">
        <v>5</v>
      </c>
      <c r="N17" s="7">
        <v>68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x14ac:dyDescent="0.2">
      <c r="A18" s="5" t="s">
        <v>154</v>
      </c>
      <c r="B18" s="4" t="s">
        <v>51</v>
      </c>
      <c r="C18" s="6" t="s">
        <v>52</v>
      </c>
      <c r="D18" s="6" t="s">
        <v>45</v>
      </c>
      <c r="E18" s="22">
        <v>1084317</v>
      </c>
      <c r="F18" s="22">
        <v>700000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4" customFormat="1" ht="12.75" customHeight="1" x14ac:dyDescent="0.2">
      <c r="A19" s="5" t="s">
        <v>155</v>
      </c>
      <c r="B19" s="4" t="s">
        <v>53</v>
      </c>
      <c r="C19" s="6" t="s">
        <v>54</v>
      </c>
      <c r="D19" s="6" t="s">
        <v>40</v>
      </c>
      <c r="E19" s="22">
        <v>130125</v>
      </c>
      <c r="F19" s="22">
        <v>65062</v>
      </c>
      <c r="G19" s="7">
        <v>30</v>
      </c>
      <c r="H19" s="7">
        <v>13</v>
      </c>
      <c r="I19" s="7">
        <v>5</v>
      </c>
      <c r="J19" s="7">
        <v>4</v>
      </c>
      <c r="K19" s="7">
        <v>6</v>
      </c>
      <c r="L19" s="7">
        <v>8</v>
      </c>
      <c r="M19" s="7">
        <v>5</v>
      </c>
      <c r="N19" s="7">
        <v>71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2.75" customHeight="1" x14ac:dyDescent="0.2">
      <c r="A20" s="5" t="s">
        <v>156</v>
      </c>
      <c r="B20" s="4" t="s">
        <v>55</v>
      </c>
      <c r="C20" s="6" t="s">
        <v>56</v>
      </c>
      <c r="D20" s="6" t="s">
        <v>40</v>
      </c>
      <c r="E20" s="22">
        <v>3351782</v>
      </c>
      <c r="F20" s="22">
        <v>1675891</v>
      </c>
      <c r="G20" s="7">
        <v>30</v>
      </c>
      <c r="H20" s="7">
        <v>13</v>
      </c>
      <c r="I20" s="7">
        <v>8</v>
      </c>
      <c r="J20" s="7">
        <v>4</v>
      </c>
      <c r="K20" s="7">
        <v>3</v>
      </c>
      <c r="L20" s="7">
        <v>8</v>
      </c>
      <c r="M20" s="7">
        <v>5</v>
      </c>
      <c r="N20" s="7">
        <v>71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4" customFormat="1" ht="13.5" customHeight="1" x14ac:dyDescent="0.2">
      <c r="A21" s="5" t="s">
        <v>157</v>
      </c>
      <c r="B21" s="4" t="s">
        <v>57</v>
      </c>
      <c r="C21" s="6" t="s">
        <v>58</v>
      </c>
      <c r="D21" s="6" t="s">
        <v>45</v>
      </c>
      <c r="E21" s="22">
        <v>1394700</v>
      </c>
      <c r="F21" s="22">
        <v>697350</v>
      </c>
      <c r="G21" s="7">
        <v>30</v>
      </c>
      <c r="H21" s="7">
        <v>13</v>
      </c>
      <c r="I21" s="7">
        <v>4</v>
      </c>
      <c r="J21" s="7">
        <v>4</v>
      </c>
      <c r="K21" s="7">
        <v>6</v>
      </c>
      <c r="L21" s="7">
        <v>8</v>
      </c>
      <c r="M21" s="7">
        <v>5</v>
      </c>
      <c r="N21" s="7">
        <v>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2.75" customHeight="1" x14ac:dyDescent="0.2">
      <c r="A22" s="5" t="s">
        <v>158</v>
      </c>
      <c r="B22" s="4" t="s">
        <v>59</v>
      </c>
      <c r="C22" s="6" t="s">
        <v>60</v>
      </c>
      <c r="D22" s="6" t="s">
        <v>40</v>
      </c>
      <c r="E22" s="22">
        <v>4328110</v>
      </c>
      <c r="F22" s="22">
        <v>300000</v>
      </c>
      <c r="G22" s="7">
        <v>35</v>
      </c>
      <c r="H22" s="7">
        <v>13</v>
      </c>
      <c r="I22" s="7">
        <v>11</v>
      </c>
      <c r="J22" s="7">
        <v>4</v>
      </c>
      <c r="K22" s="7">
        <v>8</v>
      </c>
      <c r="L22" s="7">
        <v>9</v>
      </c>
      <c r="M22" s="7">
        <v>5</v>
      </c>
      <c r="N22" s="7">
        <v>85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4" customFormat="1" ht="12.75" customHeight="1" x14ac:dyDescent="0.2">
      <c r="A23" s="5" t="s">
        <v>159</v>
      </c>
      <c r="B23" s="4" t="s">
        <v>61</v>
      </c>
      <c r="C23" s="11" t="s">
        <v>62</v>
      </c>
      <c r="D23" s="11" t="s">
        <v>40</v>
      </c>
      <c r="E23" s="24">
        <v>3801653</v>
      </c>
      <c r="F23" s="24">
        <v>300000</v>
      </c>
      <c r="G23" s="7">
        <v>35</v>
      </c>
      <c r="H23" s="7">
        <v>13</v>
      </c>
      <c r="I23" s="7">
        <v>11</v>
      </c>
      <c r="J23" s="7">
        <v>4</v>
      </c>
      <c r="K23" s="7">
        <v>8</v>
      </c>
      <c r="L23" s="7">
        <v>9</v>
      </c>
      <c r="M23" s="7">
        <v>5</v>
      </c>
      <c r="N23" s="7">
        <v>85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2.75" customHeight="1" x14ac:dyDescent="0.2">
      <c r="A24" s="5" t="s">
        <v>160</v>
      </c>
      <c r="B24" s="4" t="s">
        <v>63</v>
      </c>
      <c r="C24" s="6" t="s">
        <v>64</v>
      </c>
      <c r="D24" s="6" t="s">
        <v>65</v>
      </c>
      <c r="E24" s="22">
        <v>1414393.2</v>
      </c>
      <c r="F24" s="22">
        <v>707000</v>
      </c>
      <c r="G24" s="7">
        <v>39</v>
      </c>
      <c r="H24" s="7">
        <v>13</v>
      </c>
      <c r="I24" s="7">
        <v>15</v>
      </c>
      <c r="J24" s="7">
        <v>5</v>
      </c>
      <c r="K24" s="7">
        <v>9</v>
      </c>
      <c r="L24" s="7">
        <v>10</v>
      </c>
      <c r="M24" s="7">
        <v>5</v>
      </c>
      <c r="N24" s="7">
        <v>96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s="4" customFormat="1" ht="12.75" customHeight="1" x14ac:dyDescent="0.2">
      <c r="A25" s="5" t="s">
        <v>161</v>
      </c>
      <c r="B25" s="4" t="s">
        <v>66</v>
      </c>
      <c r="C25" s="11" t="s">
        <v>67</v>
      </c>
      <c r="D25" s="11" t="s">
        <v>40</v>
      </c>
      <c r="E25" s="24">
        <v>376000</v>
      </c>
      <c r="F25" s="24">
        <v>188000</v>
      </c>
      <c r="G25" s="7">
        <v>35</v>
      </c>
      <c r="H25" s="7">
        <v>13</v>
      </c>
      <c r="I25" s="7">
        <v>11</v>
      </c>
      <c r="J25" s="7">
        <v>4</v>
      </c>
      <c r="K25" s="7">
        <v>8</v>
      </c>
      <c r="L25" s="7">
        <v>9</v>
      </c>
      <c r="M25" s="7">
        <v>5</v>
      </c>
      <c r="N25" s="7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x14ac:dyDescent="0.2">
      <c r="A26" s="5" t="s">
        <v>162</v>
      </c>
      <c r="B26" s="4" t="s">
        <v>68</v>
      </c>
      <c r="C26" s="6" t="s">
        <v>69</v>
      </c>
      <c r="D26" s="6" t="s">
        <v>45</v>
      </c>
      <c r="E26" s="22">
        <v>844141</v>
      </c>
      <c r="F26" s="22">
        <v>422070</v>
      </c>
      <c r="G26" s="7">
        <v>39</v>
      </c>
      <c r="H26" s="7">
        <v>13</v>
      </c>
      <c r="I26" s="7">
        <v>15</v>
      </c>
      <c r="J26" s="7">
        <v>5</v>
      </c>
      <c r="K26" s="7">
        <v>9</v>
      </c>
      <c r="L26" s="7">
        <v>10</v>
      </c>
      <c r="M26" s="7">
        <v>5</v>
      </c>
      <c r="N26" s="7">
        <v>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s="4" customFormat="1" ht="12.75" customHeight="1" x14ac:dyDescent="0.2">
      <c r="A27" s="5" t="s">
        <v>163</v>
      </c>
      <c r="B27" s="4" t="s">
        <v>70</v>
      </c>
      <c r="C27" s="11" t="s">
        <v>71</v>
      </c>
      <c r="D27" s="11" t="s">
        <v>40</v>
      </c>
      <c r="E27" s="24">
        <v>413820</v>
      </c>
      <c r="F27" s="24">
        <v>206910</v>
      </c>
      <c r="G27" s="7">
        <v>35</v>
      </c>
      <c r="H27" s="7">
        <v>13</v>
      </c>
      <c r="I27" s="7">
        <v>11</v>
      </c>
      <c r="J27" s="7">
        <v>4</v>
      </c>
      <c r="K27" s="7">
        <v>8</v>
      </c>
      <c r="L27" s="7">
        <v>9</v>
      </c>
      <c r="M27" s="7">
        <v>5</v>
      </c>
      <c r="N27" s="7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2.75" customHeight="1" x14ac:dyDescent="0.2">
      <c r="A28" s="5" t="s">
        <v>164</v>
      </c>
      <c r="B28" s="4" t="s">
        <v>72</v>
      </c>
      <c r="C28" s="11" t="s">
        <v>73</v>
      </c>
      <c r="D28" s="11" t="s">
        <v>45</v>
      </c>
      <c r="E28" s="24">
        <v>395400</v>
      </c>
      <c r="F28" s="24">
        <v>197700</v>
      </c>
      <c r="G28" s="7">
        <v>35</v>
      </c>
      <c r="H28" s="7">
        <v>13</v>
      </c>
      <c r="I28" s="7">
        <v>11</v>
      </c>
      <c r="J28" s="7">
        <v>4</v>
      </c>
      <c r="K28" s="7">
        <v>8</v>
      </c>
      <c r="L28" s="7">
        <v>9</v>
      </c>
      <c r="M28" s="7">
        <v>5</v>
      </c>
      <c r="N28" s="7">
        <v>85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4" customFormat="1" ht="12.75" customHeight="1" x14ac:dyDescent="0.2">
      <c r="A29" s="5" t="s">
        <v>165</v>
      </c>
      <c r="B29" s="4" t="s">
        <v>74</v>
      </c>
      <c r="C29" s="6" t="s">
        <v>75</v>
      </c>
      <c r="D29" s="6" t="s">
        <v>40</v>
      </c>
      <c r="E29" s="22">
        <v>355000</v>
      </c>
      <c r="F29" s="22">
        <v>177500</v>
      </c>
      <c r="G29" s="7">
        <v>35</v>
      </c>
      <c r="H29" s="7">
        <v>13</v>
      </c>
      <c r="I29" s="7">
        <v>11</v>
      </c>
      <c r="J29" s="7">
        <v>4</v>
      </c>
      <c r="K29" s="7">
        <v>8</v>
      </c>
      <c r="L29" s="7">
        <v>9</v>
      </c>
      <c r="M29" s="7">
        <v>5</v>
      </c>
      <c r="N29" s="7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2.75" customHeight="1" x14ac:dyDescent="0.2">
      <c r="A30" s="5" t="s">
        <v>166</v>
      </c>
      <c r="B30" s="4" t="s">
        <v>76</v>
      </c>
      <c r="C30" s="6" t="s">
        <v>77</v>
      </c>
      <c r="D30" s="6" t="s">
        <v>40</v>
      </c>
      <c r="E30" s="22">
        <v>3150000</v>
      </c>
      <c r="F30" s="22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9</v>
      </c>
      <c r="M30" s="7">
        <v>5</v>
      </c>
      <c r="N30" s="7">
        <v>85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4" customFormat="1" x14ac:dyDescent="0.2">
      <c r="A31" s="5" t="s">
        <v>167</v>
      </c>
      <c r="B31" s="4" t="s">
        <v>78</v>
      </c>
      <c r="C31" s="6" t="s">
        <v>79</v>
      </c>
      <c r="D31" s="6" t="s">
        <v>45</v>
      </c>
      <c r="E31" s="22">
        <v>2916276</v>
      </c>
      <c r="F31" s="22">
        <v>700000</v>
      </c>
      <c r="G31" s="7">
        <v>39</v>
      </c>
      <c r="H31" s="7">
        <v>13</v>
      </c>
      <c r="I31" s="7">
        <v>15</v>
      </c>
      <c r="J31" s="7">
        <v>5</v>
      </c>
      <c r="K31" s="7">
        <v>9</v>
      </c>
      <c r="L31" s="7">
        <v>10</v>
      </c>
      <c r="M31" s="7">
        <v>5</v>
      </c>
      <c r="N31" s="7">
        <v>96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2.75" customHeight="1" x14ac:dyDescent="0.2">
      <c r="A32" s="5" t="s">
        <v>148</v>
      </c>
      <c r="B32" s="4" t="s">
        <v>80</v>
      </c>
      <c r="C32" s="11" t="s">
        <v>81</v>
      </c>
      <c r="D32" s="11" t="s">
        <v>45</v>
      </c>
      <c r="E32" s="24">
        <v>795189</v>
      </c>
      <c r="F32" s="24">
        <v>397000</v>
      </c>
      <c r="G32" s="7">
        <v>30</v>
      </c>
      <c r="H32" s="7">
        <v>13</v>
      </c>
      <c r="I32" s="7">
        <v>8</v>
      </c>
      <c r="J32" s="7">
        <v>4</v>
      </c>
      <c r="K32" s="7">
        <v>6</v>
      </c>
      <c r="L32" s="7">
        <v>8</v>
      </c>
      <c r="M32" s="7">
        <v>5</v>
      </c>
      <c r="N32" s="7">
        <v>74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s="4" customFormat="1" ht="12.75" customHeight="1" x14ac:dyDescent="0.2">
      <c r="A33" s="5" t="s">
        <v>168</v>
      </c>
      <c r="B33" s="4" t="s">
        <v>82</v>
      </c>
      <c r="C33" s="6" t="s">
        <v>83</v>
      </c>
      <c r="D33" s="6" t="s">
        <v>40</v>
      </c>
      <c r="E33" s="22">
        <v>462621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5</v>
      </c>
      <c r="L33" s="7">
        <v>9</v>
      </c>
      <c r="M33" s="7">
        <v>5</v>
      </c>
      <c r="N33" s="7">
        <v>82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2.75" customHeight="1" x14ac:dyDescent="0.2">
      <c r="A34" s="12" t="s">
        <v>169</v>
      </c>
      <c r="B34" s="4" t="s">
        <v>84</v>
      </c>
      <c r="C34" s="12" t="s">
        <v>29</v>
      </c>
      <c r="D34" s="12" t="s">
        <v>40</v>
      </c>
      <c r="E34" s="24">
        <v>2470645</v>
      </c>
      <c r="F34" s="24">
        <v>700000</v>
      </c>
      <c r="G34" s="7">
        <v>35</v>
      </c>
      <c r="H34" s="7">
        <v>13</v>
      </c>
      <c r="I34" s="7">
        <v>14</v>
      </c>
      <c r="J34" s="7">
        <v>4</v>
      </c>
      <c r="K34" s="7">
        <v>9</v>
      </c>
      <c r="L34" s="7">
        <v>10</v>
      </c>
      <c r="M34" s="7">
        <v>5</v>
      </c>
      <c r="N34" s="7">
        <v>90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s="4" customFormat="1" ht="12.75" customHeight="1" x14ac:dyDescent="0.2">
      <c r="A35" s="12" t="s">
        <v>170</v>
      </c>
      <c r="B35" s="4" t="s">
        <v>85</v>
      </c>
      <c r="C35" s="12" t="s">
        <v>86</v>
      </c>
      <c r="D35" s="12" t="s">
        <v>45</v>
      </c>
      <c r="E35" s="24">
        <v>1321859</v>
      </c>
      <c r="F35" s="24">
        <v>700000</v>
      </c>
      <c r="G35" s="7">
        <v>30</v>
      </c>
      <c r="H35" s="7">
        <v>13</v>
      </c>
      <c r="I35" s="7">
        <v>7</v>
      </c>
      <c r="J35" s="7">
        <v>4</v>
      </c>
      <c r="K35" s="7">
        <v>6</v>
      </c>
      <c r="L35" s="7">
        <v>8</v>
      </c>
      <c r="M35" s="7">
        <v>5</v>
      </c>
      <c r="N35" s="7">
        <v>73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2.75" customHeight="1" x14ac:dyDescent="0.2">
      <c r="A36" s="12" t="s">
        <v>171</v>
      </c>
      <c r="B36" s="4" t="s">
        <v>87</v>
      </c>
      <c r="C36" s="12" t="s">
        <v>88</v>
      </c>
      <c r="D36" s="12" t="s">
        <v>40</v>
      </c>
      <c r="E36" s="24">
        <v>478797</v>
      </c>
      <c r="F36" s="24">
        <v>239398.5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s="4" customFormat="1" ht="12.75" customHeight="1" x14ac:dyDescent="0.2">
      <c r="A37" s="12" t="s">
        <v>172</v>
      </c>
      <c r="B37" s="4" t="s">
        <v>89</v>
      </c>
      <c r="C37" s="12" t="s">
        <v>90</v>
      </c>
      <c r="D37" s="12" t="s">
        <v>45</v>
      </c>
      <c r="E37" s="24">
        <v>1440000</v>
      </c>
      <c r="F37" s="24">
        <v>700000</v>
      </c>
      <c r="G37" s="7">
        <v>39</v>
      </c>
      <c r="H37" s="7">
        <v>13</v>
      </c>
      <c r="I37" s="7">
        <v>13</v>
      </c>
      <c r="J37" s="7">
        <v>5</v>
      </c>
      <c r="K37" s="7">
        <v>9</v>
      </c>
      <c r="L37" s="7">
        <v>10</v>
      </c>
      <c r="M37" s="7">
        <v>5</v>
      </c>
      <c r="N37" s="7">
        <v>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x14ac:dyDescent="0.2">
      <c r="A38" s="12" t="s">
        <v>173</v>
      </c>
      <c r="B38" s="4" t="s">
        <v>91</v>
      </c>
      <c r="C38" s="12" t="s">
        <v>92</v>
      </c>
      <c r="D38" s="12" t="s">
        <v>45</v>
      </c>
      <c r="E38" s="24">
        <v>776000</v>
      </c>
      <c r="F38" s="24">
        <v>620000</v>
      </c>
      <c r="G38" s="7">
        <v>30</v>
      </c>
      <c r="H38" s="7">
        <v>13</v>
      </c>
      <c r="I38" s="7">
        <v>8</v>
      </c>
      <c r="J38" s="7">
        <v>4</v>
      </c>
      <c r="K38" s="7">
        <v>3</v>
      </c>
      <c r="L38" s="7">
        <v>8</v>
      </c>
      <c r="M38" s="7">
        <v>5</v>
      </c>
      <c r="N38" s="7">
        <v>71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s="4" customFormat="1" ht="12.75" customHeight="1" x14ac:dyDescent="0.2">
      <c r="A39" s="12" t="s">
        <v>174</v>
      </c>
      <c r="B39" s="4" t="s">
        <v>93</v>
      </c>
      <c r="C39" s="12" t="s">
        <v>94</v>
      </c>
      <c r="D39" s="12" t="s">
        <v>45</v>
      </c>
      <c r="E39" s="24">
        <v>493517</v>
      </c>
      <c r="F39" s="24">
        <v>300000</v>
      </c>
      <c r="G39" s="7">
        <v>39</v>
      </c>
      <c r="H39" s="7">
        <v>13</v>
      </c>
      <c r="I39" s="7">
        <v>15</v>
      </c>
      <c r="J39" s="7">
        <v>5</v>
      </c>
      <c r="K39" s="7">
        <v>9</v>
      </c>
      <c r="L39" s="7">
        <v>10</v>
      </c>
      <c r="M39" s="7">
        <v>5</v>
      </c>
      <c r="N39" s="7">
        <v>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2.75" customHeight="1" x14ac:dyDescent="0.2">
      <c r="A40" s="12" t="s">
        <v>175</v>
      </c>
      <c r="B40" s="4" t="s">
        <v>95</v>
      </c>
      <c r="C40" s="12" t="s">
        <v>96</v>
      </c>
      <c r="D40" s="12" t="s">
        <v>97</v>
      </c>
      <c r="E40" s="24">
        <v>852200</v>
      </c>
      <c r="F40" s="24">
        <v>392000</v>
      </c>
      <c r="G40" s="7">
        <v>39</v>
      </c>
      <c r="H40" s="7">
        <v>13</v>
      </c>
      <c r="I40" s="7">
        <v>15</v>
      </c>
      <c r="J40" s="7">
        <v>4</v>
      </c>
      <c r="K40" s="7">
        <v>8</v>
      </c>
      <c r="L40" s="7">
        <v>10</v>
      </c>
      <c r="M40" s="7">
        <v>5</v>
      </c>
      <c r="N40" s="7">
        <v>94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s="4" customFormat="1" ht="12.75" customHeight="1" x14ac:dyDescent="0.2">
      <c r="A41" s="12" t="s">
        <v>176</v>
      </c>
      <c r="B41" s="4" t="s">
        <v>98</v>
      </c>
      <c r="C41" s="12" t="s">
        <v>99</v>
      </c>
      <c r="D41" s="12" t="s">
        <v>40</v>
      </c>
      <c r="E41" s="24">
        <v>152460</v>
      </c>
      <c r="F41" s="24">
        <v>76230</v>
      </c>
      <c r="G41" s="7">
        <v>35</v>
      </c>
      <c r="H41" s="7">
        <v>13</v>
      </c>
      <c r="I41" s="7">
        <v>13</v>
      </c>
      <c r="J41" s="7">
        <v>5</v>
      </c>
      <c r="K41" s="7">
        <v>9</v>
      </c>
      <c r="L41" s="7">
        <v>10</v>
      </c>
      <c r="M41" s="7">
        <v>5</v>
      </c>
      <c r="N41" s="7">
        <v>90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2.75" customHeight="1" x14ac:dyDescent="0.2">
      <c r="A42" s="5" t="s">
        <v>177</v>
      </c>
      <c r="B42" s="4" t="s">
        <v>100</v>
      </c>
      <c r="C42" s="11" t="s">
        <v>101</v>
      </c>
      <c r="D42" s="11" t="s">
        <v>45</v>
      </c>
      <c r="E42" s="24">
        <v>2253794</v>
      </c>
      <c r="F42" s="24">
        <v>700000</v>
      </c>
      <c r="G42" s="7">
        <v>38</v>
      </c>
      <c r="H42" s="7">
        <v>13</v>
      </c>
      <c r="I42" s="7">
        <v>14</v>
      </c>
      <c r="J42" s="7">
        <v>5</v>
      </c>
      <c r="K42" s="7">
        <v>9</v>
      </c>
      <c r="L42" s="7">
        <v>10</v>
      </c>
      <c r="M42" s="7">
        <v>5</v>
      </c>
      <c r="N42" s="7">
        <v>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4" customFormat="1" ht="12.75" customHeight="1" x14ac:dyDescent="0.2">
      <c r="A43" s="5" t="s">
        <v>178</v>
      </c>
      <c r="B43" s="4" t="s">
        <v>102</v>
      </c>
      <c r="C43" s="11" t="s">
        <v>103</v>
      </c>
      <c r="D43" s="11" t="s">
        <v>45</v>
      </c>
      <c r="E43" s="24">
        <v>2571105</v>
      </c>
      <c r="F43" s="24">
        <v>700000</v>
      </c>
      <c r="G43" s="7">
        <v>30</v>
      </c>
      <c r="H43" s="7">
        <v>13</v>
      </c>
      <c r="I43" s="7">
        <v>8</v>
      </c>
      <c r="J43" s="7">
        <v>4</v>
      </c>
      <c r="K43" s="7">
        <v>6</v>
      </c>
      <c r="L43" s="7">
        <v>8</v>
      </c>
      <c r="M43" s="7">
        <v>5</v>
      </c>
      <c r="N43" s="7">
        <v>74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4" customFormat="1" ht="12.75" customHeight="1" x14ac:dyDescent="0.2">
      <c r="A44" s="5" t="s">
        <v>179</v>
      </c>
      <c r="B44" s="4" t="s">
        <v>104</v>
      </c>
      <c r="C44" s="11" t="s">
        <v>105</v>
      </c>
      <c r="D44" s="11" t="s">
        <v>40</v>
      </c>
      <c r="E44" s="24">
        <v>1197363</v>
      </c>
      <c r="F44" s="24">
        <v>300000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4" customFormat="1" ht="12.75" customHeight="1" x14ac:dyDescent="0.2">
      <c r="A45" s="5" t="s">
        <v>180</v>
      </c>
      <c r="B45" s="4" t="s">
        <v>106</v>
      </c>
      <c r="C45" s="11" t="s">
        <v>107</v>
      </c>
      <c r="D45" s="11" t="s">
        <v>45</v>
      </c>
      <c r="E45" s="24">
        <v>195959</v>
      </c>
      <c r="F45" s="24">
        <v>150000</v>
      </c>
      <c r="G45" s="7">
        <v>35</v>
      </c>
      <c r="H45" s="7">
        <v>13</v>
      </c>
      <c r="I45" s="7">
        <v>11</v>
      </c>
      <c r="J45" s="7">
        <v>4</v>
      </c>
      <c r="K45" s="7">
        <v>7</v>
      </c>
      <c r="L45" s="7">
        <v>9</v>
      </c>
      <c r="M45" s="7">
        <v>5</v>
      </c>
      <c r="N45" s="7">
        <v>84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4" customFormat="1" ht="12.75" customHeight="1" x14ac:dyDescent="0.2">
      <c r="A46" s="5" t="s">
        <v>181</v>
      </c>
      <c r="B46" s="4" t="s">
        <v>108</v>
      </c>
      <c r="C46" s="11" t="s">
        <v>109</v>
      </c>
      <c r="D46" s="11" t="s">
        <v>45</v>
      </c>
      <c r="E46" s="24">
        <v>1481000</v>
      </c>
      <c r="F46" s="24">
        <v>700000</v>
      </c>
      <c r="G46" s="7">
        <v>30</v>
      </c>
      <c r="H46" s="7">
        <v>13</v>
      </c>
      <c r="I46" s="7">
        <v>5</v>
      </c>
      <c r="J46" s="7">
        <v>4</v>
      </c>
      <c r="K46" s="7">
        <v>6</v>
      </c>
      <c r="L46" s="7">
        <v>8</v>
      </c>
      <c r="M46" s="7">
        <v>5</v>
      </c>
      <c r="N46" s="7">
        <v>71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4" customFormat="1" ht="12.75" customHeight="1" x14ac:dyDescent="0.2">
      <c r="A47" s="5" t="s">
        <v>182</v>
      </c>
      <c r="B47" s="4" t="s">
        <v>108</v>
      </c>
      <c r="C47" s="11" t="s">
        <v>110</v>
      </c>
      <c r="D47" s="11" t="s">
        <v>40</v>
      </c>
      <c r="E47" s="24">
        <v>4356000</v>
      </c>
      <c r="F47" s="24">
        <v>850000</v>
      </c>
      <c r="G47" s="7">
        <v>30</v>
      </c>
      <c r="H47" s="7">
        <v>13</v>
      </c>
      <c r="I47" s="7">
        <v>8</v>
      </c>
      <c r="J47" s="7">
        <v>3</v>
      </c>
      <c r="K47" s="7">
        <v>4</v>
      </c>
      <c r="L47" s="7">
        <v>8</v>
      </c>
      <c r="M47" s="7">
        <v>5</v>
      </c>
      <c r="N47" s="7">
        <v>71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4" customFormat="1" ht="12.75" customHeight="1" x14ac:dyDescent="0.2">
      <c r="A48" s="5" t="s">
        <v>183</v>
      </c>
      <c r="B48" s="4" t="s">
        <v>111</v>
      </c>
      <c r="C48" s="11" t="s">
        <v>112</v>
      </c>
      <c r="D48" s="11" t="s">
        <v>97</v>
      </c>
      <c r="E48" s="24">
        <v>2926434</v>
      </c>
      <c r="F48" s="24">
        <v>500000</v>
      </c>
      <c r="G48" s="7">
        <v>40</v>
      </c>
      <c r="H48" s="7">
        <v>13</v>
      </c>
      <c r="I48" s="7">
        <v>15</v>
      </c>
      <c r="J48" s="7">
        <v>5</v>
      </c>
      <c r="K48" s="7">
        <v>9</v>
      </c>
      <c r="L48" s="7">
        <v>10</v>
      </c>
      <c r="M48" s="7">
        <v>5</v>
      </c>
      <c r="N48" s="7">
        <v>97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14" x14ac:dyDescent="0.2">
      <c r="A49" s="5" t="s">
        <v>184</v>
      </c>
      <c r="B49" s="4" t="s">
        <v>111</v>
      </c>
      <c r="C49" s="11" t="s">
        <v>113</v>
      </c>
      <c r="D49" s="11" t="s">
        <v>45</v>
      </c>
      <c r="E49" s="24">
        <v>1472069</v>
      </c>
      <c r="F49" s="24">
        <v>700000</v>
      </c>
      <c r="G49" s="7">
        <v>39</v>
      </c>
      <c r="H49" s="7">
        <v>13</v>
      </c>
      <c r="I49" s="7">
        <v>15</v>
      </c>
      <c r="J49" s="7">
        <v>5</v>
      </c>
      <c r="K49" s="7">
        <v>8</v>
      </c>
      <c r="L49" s="7">
        <v>10</v>
      </c>
      <c r="M49" s="7">
        <v>5</v>
      </c>
      <c r="N49" s="7">
        <v>95</v>
      </c>
    </row>
    <row r="50" spans="1:14" x14ac:dyDescent="0.2">
      <c r="A50" s="5" t="s">
        <v>185</v>
      </c>
      <c r="B50" s="4" t="s">
        <v>114</v>
      </c>
      <c r="C50" s="11" t="s">
        <v>115</v>
      </c>
      <c r="D50" s="11" t="s">
        <v>40</v>
      </c>
      <c r="E50" s="24">
        <v>2420000</v>
      </c>
      <c r="F50" s="24">
        <v>300000</v>
      </c>
      <c r="G50" s="7">
        <v>35</v>
      </c>
      <c r="H50" s="7">
        <v>13</v>
      </c>
      <c r="I50" s="7">
        <v>11</v>
      </c>
      <c r="J50" s="7">
        <v>4</v>
      </c>
      <c r="K50" s="7">
        <v>8</v>
      </c>
      <c r="L50" s="7">
        <v>10</v>
      </c>
      <c r="M50" s="7">
        <v>5</v>
      </c>
      <c r="N50" s="7">
        <v>86</v>
      </c>
    </row>
    <row r="51" spans="1:14" x14ac:dyDescent="0.2">
      <c r="A51" s="5" t="s">
        <v>186</v>
      </c>
      <c r="B51" s="4" t="s">
        <v>116</v>
      </c>
      <c r="C51" s="11" t="s">
        <v>117</v>
      </c>
      <c r="D51" s="11" t="s">
        <v>97</v>
      </c>
      <c r="E51" s="24">
        <v>1546890</v>
      </c>
      <c r="F51" s="24">
        <v>500000</v>
      </c>
      <c r="G51" s="7">
        <v>39</v>
      </c>
      <c r="H51" s="7">
        <v>13</v>
      </c>
      <c r="I51" s="7">
        <v>13</v>
      </c>
      <c r="J51" s="7">
        <v>5</v>
      </c>
      <c r="K51" s="7">
        <v>9</v>
      </c>
      <c r="L51" s="7">
        <v>10</v>
      </c>
      <c r="M51" s="7">
        <v>5</v>
      </c>
      <c r="N51" s="7">
        <v>94</v>
      </c>
    </row>
    <row r="52" spans="1:14" x14ac:dyDescent="0.2">
      <c r="A52" s="5" t="s">
        <v>187</v>
      </c>
      <c r="B52" s="4" t="s">
        <v>116</v>
      </c>
      <c r="C52" s="11" t="s">
        <v>118</v>
      </c>
      <c r="D52" s="11" t="s">
        <v>45</v>
      </c>
      <c r="E52" s="24">
        <v>837746</v>
      </c>
      <c r="F52" s="24">
        <v>418874</v>
      </c>
      <c r="G52" s="7">
        <v>35</v>
      </c>
      <c r="H52" s="7">
        <v>13</v>
      </c>
      <c r="I52" s="7">
        <v>5</v>
      </c>
      <c r="J52" s="7">
        <v>5</v>
      </c>
      <c r="K52" s="7">
        <v>7</v>
      </c>
      <c r="L52" s="7">
        <v>7</v>
      </c>
      <c r="M52" s="7">
        <v>5</v>
      </c>
      <c r="N52" s="7">
        <v>77</v>
      </c>
    </row>
    <row r="53" spans="1:14" x14ac:dyDescent="0.2">
      <c r="A53" s="5" t="s">
        <v>188</v>
      </c>
      <c r="B53" s="4" t="s">
        <v>119</v>
      </c>
      <c r="C53" s="11" t="s">
        <v>120</v>
      </c>
      <c r="D53" s="11" t="s">
        <v>45</v>
      </c>
      <c r="E53" s="24">
        <v>372989</v>
      </c>
      <c r="F53" s="24">
        <v>186494</v>
      </c>
      <c r="G53" s="7">
        <v>35</v>
      </c>
      <c r="H53" s="7">
        <v>13</v>
      </c>
      <c r="I53" s="7">
        <v>12</v>
      </c>
      <c r="J53" s="7">
        <v>4</v>
      </c>
      <c r="K53" s="7">
        <v>8</v>
      </c>
      <c r="L53" s="7">
        <v>9</v>
      </c>
      <c r="M53" s="7">
        <v>5</v>
      </c>
      <c r="N53" s="7">
        <v>86</v>
      </c>
    </row>
    <row r="54" spans="1:14" x14ac:dyDescent="0.2">
      <c r="A54" s="5" t="s">
        <v>189</v>
      </c>
      <c r="B54" s="4" t="s">
        <v>121</v>
      </c>
      <c r="C54" s="11" t="s">
        <v>122</v>
      </c>
      <c r="D54" s="11" t="s">
        <v>45</v>
      </c>
      <c r="E54" s="24">
        <v>370091</v>
      </c>
      <c r="F54" s="24">
        <v>185045</v>
      </c>
      <c r="G54" s="7">
        <v>30</v>
      </c>
      <c r="H54" s="7">
        <v>13</v>
      </c>
      <c r="I54" s="7">
        <v>4</v>
      </c>
      <c r="J54" s="7">
        <v>4</v>
      </c>
      <c r="K54" s="7">
        <v>6</v>
      </c>
      <c r="L54" s="7">
        <v>8</v>
      </c>
      <c r="M54" s="7">
        <v>5</v>
      </c>
      <c r="N54" s="7">
        <v>70</v>
      </c>
    </row>
    <row r="55" spans="1:14" x14ac:dyDescent="0.2">
      <c r="A55" s="5" t="s">
        <v>190</v>
      </c>
      <c r="B55" s="4" t="s">
        <v>123</v>
      </c>
      <c r="C55" s="11" t="s">
        <v>124</v>
      </c>
      <c r="D55" s="11" t="s">
        <v>45</v>
      </c>
      <c r="E55" s="24">
        <v>987800</v>
      </c>
      <c r="F55" s="24">
        <v>700000</v>
      </c>
      <c r="G55" s="7">
        <v>30</v>
      </c>
      <c r="H55" s="7">
        <v>13</v>
      </c>
      <c r="I55" s="7">
        <v>8</v>
      </c>
      <c r="J55" s="7">
        <v>4</v>
      </c>
      <c r="K55" s="7">
        <v>6</v>
      </c>
      <c r="L55" s="7">
        <v>8</v>
      </c>
      <c r="M55" s="7">
        <v>5</v>
      </c>
      <c r="N55" s="7">
        <v>74</v>
      </c>
    </row>
    <row r="56" spans="1:14" x14ac:dyDescent="0.2">
      <c r="A56" s="5" t="s">
        <v>191</v>
      </c>
      <c r="B56" s="4" t="s">
        <v>125</v>
      </c>
      <c r="C56" s="11" t="s">
        <v>126</v>
      </c>
      <c r="D56" s="11" t="s">
        <v>40</v>
      </c>
      <c r="E56" s="24">
        <v>440000</v>
      </c>
      <c r="F56" s="24">
        <v>220000</v>
      </c>
      <c r="G56" s="7">
        <v>35</v>
      </c>
      <c r="H56" s="7">
        <v>13</v>
      </c>
      <c r="I56" s="7">
        <v>11</v>
      </c>
      <c r="J56" s="7">
        <v>4</v>
      </c>
      <c r="K56" s="7">
        <v>8</v>
      </c>
      <c r="L56" s="7">
        <v>9</v>
      </c>
      <c r="M56" s="7">
        <v>5</v>
      </c>
      <c r="N56" s="7">
        <v>85</v>
      </c>
    </row>
    <row r="57" spans="1:14" x14ac:dyDescent="0.2">
      <c r="A57" s="5" t="s">
        <v>192</v>
      </c>
      <c r="B57" s="4" t="s">
        <v>72</v>
      </c>
      <c r="C57" s="11" t="s">
        <v>127</v>
      </c>
      <c r="D57" s="11" t="s">
        <v>40</v>
      </c>
      <c r="E57" s="24">
        <v>3102925</v>
      </c>
      <c r="F57" s="24">
        <v>300000</v>
      </c>
      <c r="G57" s="7">
        <v>35</v>
      </c>
      <c r="H57" s="7">
        <v>13</v>
      </c>
      <c r="I57" s="7">
        <v>10</v>
      </c>
      <c r="J57" s="7">
        <v>4</v>
      </c>
      <c r="K57" s="7">
        <v>8</v>
      </c>
      <c r="L57" s="7">
        <v>9</v>
      </c>
      <c r="M57" s="7">
        <v>5</v>
      </c>
      <c r="N57" s="7">
        <v>84</v>
      </c>
    </row>
    <row r="58" spans="1:14" x14ac:dyDescent="0.2">
      <c r="A58" s="5" t="s">
        <v>193</v>
      </c>
      <c r="B58" s="4" t="s">
        <v>128</v>
      </c>
      <c r="C58" s="11" t="s">
        <v>129</v>
      </c>
      <c r="D58" s="11" t="s">
        <v>45</v>
      </c>
      <c r="E58" s="24">
        <v>547646</v>
      </c>
      <c r="F58" s="24">
        <v>273800</v>
      </c>
      <c r="G58" s="7">
        <v>35</v>
      </c>
      <c r="H58" s="7">
        <v>13</v>
      </c>
      <c r="I58" s="7">
        <v>11</v>
      </c>
      <c r="J58" s="7">
        <v>4</v>
      </c>
      <c r="K58" s="7">
        <v>7</v>
      </c>
      <c r="L58" s="7">
        <v>9</v>
      </c>
      <c r="M58" s="7">
        <v>5</v>
      </c>
      <c r="N58" s="7">
        <v>84</v>
      </c>
    </row>
    <row r="59" spans="1:14" x14ac:dyDescent="0.2">
      <c r="A59" s="5" t="s">
        <v>194</v>
      </c>
      <c r="B59" s="4" t="s">
        <v>130</v>
      </c>
      <c r="C59" s="11" t="s">
        <v>131</v>
      </c>
      <c r="D59" s="11" t="s">
        <v>45</v>
      </c>
      <c r="E59" s="24">
        <v>200000</v>
      </c>
      <c r="F59" s="24">
        <v>100000</v>
      </c>
      <c r="G59" s="7">
        <v>32</v>
      </c>
      <c r="H59" s="7">
        <v>13</v>
      </c>
      <c r="I59" s="7">
        <v>11</v>
      </c>
      <c r="J59" s="7">
        <v>3</v>
      </c>
      <c r="K59" s="7">
        <v>7</v>
      </c>
      <c r="L59" s="7">
        <v>9</v>
      </c>
      <c r="M59" s="7">
        <v>5</v>
      </c>
      <c r="N59" s="7">
        <v>80</v>
      </c>
    </row>
    <row r="60" spans="1:14" x14ac:dyDescent="0.2">
      <c r="A60" s="5" t="s">
        <v>195</v>
      </c>
      <c r="B60" s="4" t="s">
        <v>132</v>
      </c>
      <c r="C60" s="11" t="s">
        <v>133</v>
      </c>
      <c r="D60" s="11" t="s">
        <v>45</v>
      </c>
      <c r="E60" s="24">
        <v>146800</v>
      </c>
      <c r="F60" s="24">
        <v>73400</v>
      </c>
      <c r="G60" s="7">
        <v>35</v>
      </c>
      <c r="H60" s="7">
        <v>13</v>
      </c>
      <c r="I60" s="7">
        <v>10</v>
      </c>
      <c r="J60" s="7">
        <v>4</v>
      </c>
      <c r="K60" s="7">
        <v>8</v>
      </c>
      <c r="L60" s="7">
        <v>8</v>
      </c>
      <c r="M60" s="7">
        <v>5</v>
      </c>
      <c r="N60" s="7">
        <v>83</v>
      </c>
    </row>
    <row r="61" spans="1:14" x14ac:dyDescent="0.2">
      <c r="A61" s="5" t="s">
        <v>196</v>
      </c>
      <c r="B61" s="4" t="s">
        <v>134</v>
      </c>
      <c r="C61" s="11" t="s">
        <v>135</v>
      </c>
      <c r="D61" s="11" t="s">
        <v>40</v>
      </c>
      <c r="E61" s="24">
        <v>400028</v>
      </c>
      <c r="F61" s="24">
        <v>200000</v>
      </c>
      <c r="G61" s="7">
        <v>35</v>
      </c>
      <c r="H61" s="7">
        <v>13</v>
      </c>
      <c r="I61" s="7">
        <v>11</v>
      </c>
      <c r="J61" s="7">
        <v>4</v>
      </c>
      <c r="K61" s="7">
        <v>8</v>
      </c>
      <c r="L61" s="7">
        <v>9</v>
      </c>
      <c r="M61" s="7">
        <v>5</v>
      </c>
      <c r="N61" s="7">
        <v>85</v>
      </c>
    </row>
    <row r="62" spans="1:14" x14ac:dyDescent="0.2">
      <c r="A62" s="5" t="s">
        <v>197</v>
      </c>
      <c r="B62" s="4" t="s">
        <v>136</v>
      </c>
      <c r="C62" s="11" t="s">
        <v>137</v>
      </c>
      <c r="D62" s="11" t="s">
        <v>45</v>
      </c>
      <c r="E62" s="24">
        <v>216000</v>
      </c>
      <c r="F62" s="24">
        <v>150000</v>
      </c>
      <c r="G62" s="7">
        <v>35</v>
      </c>
      <c r="H62" s="7">
        <v>13</v>
      </c>
      <c r="I62" s="7">
        <v>11</v>
      </c>
      <c r="J62" s="7">
        <v>4</v>
      </c>
      <c r="K62" s="7">
        <v>7</v>
      </c>
      <c r="L62" s="7">
        <v>7</v>
      </c>
      <c r="M62" s="7">
        <v>5</v>
      </c>
      <c r="N62" s="7">
        <v>82</v>
      </c>
    </row>
    <row r="63" spans="1:14" x14ac:dyDescent="0.2">
      <c r="A63" s="5" t="s">
        <v>198</v>
      </c>
      <c r="B63" s="4" t="s">
        <v>138</v>
      </c>
      <c r="C63" s="11" t="s">
        <v>139</v>
      </c>
      <c r="D63" s="11" t="s">
        <v>97</v>
      </c>
      <c r="E63" s="24">
        <v>834174</v>
      </c>
      <c r="F63" s="24">
        <v>417087</v>
      </c>
      <c r="G63" s="7">
        <v>39</v>
      </c>
      <c r="H63" s="7">
        <v>13</v>
      </c>
      <c r="I63" s="7">
        <v>14</v>
      </c>
      <c r="J63" s="7">
        <v>4</v>
      </c>
      <c r="K63" s="7">
        <v>9</v>
      </c>
      <c r="L63" s="7">
        <v>10</v>
      </c>
      <c r="M63" s="7">
        <v>5</v>
      </c>
      <c r="N63" s="7">
        <v>94</v>
      </c>
    </row>
    <row r="64" spans="1:14" x14ac:dyDescent="0.2">
      <c r="A64" s="5" t="s">
        <v>199</v>
      </c>
      <c r="B64" s="4" t="s">
        <v>140</v>
      </c>
      <c r="C64" s="11" t="s">
        <v>141</v>
      </c>
      <c r="D64" s="11" t="s">
        <v>45</v>
      </c>
      <c r="E64" s="24">
        <v>151000</v>
      </c>
      <c r="F64" s="24">
        <v>75000</v>
      </c>
      <c r="G64" s="7">
        <v>30</v>
      </c>
      <c r="H64" s="7">
        <v>13</v>
      </c>
      <c r="I64" s="7">
        <v>8</v>
      </c>
      <c r="J64" s="7">
        <v>3</v>
      </c>
      <c r="K64" s="7">
        <v>6</v>
      </c>
      <c r="L64" s="7">
        <v>7</v>
      </c>
      <c r="M64" s="7">
        <v>5</v>
      </c>
      <c r="N64" s="7">
        <v>72</v>
      </c>
    </row>
    <row r="65" spans="1:14" x14ac:dyDescent="0.2">
      <c r="A65" s="5" t="s">
        <v>200</v>
      </c>
      <c r="B65" s="4" t="s">
        <v>140</v>
      </c>
      <c r="C65" s="11" t="s">
        <v>142</v>
      </c>
      <c r="D65" s="11" t="s">
        <v>40</v>
      </c>
      <c r="E65" s="24">
        <v>4063000</v>
      </c>
      <c r="F65" s="24">
        <v>300000</v>
      </c>
      <c r="G65" s="7">
        <v>35</v>
      </c>
      <c r="H65" s="7">
        <v>12</v>
      </c>
      <c r="I65" s="7">
        <v>11</v>
      </c>
      <c r="J65" s="7">
        <v>3</v>
      </c>
      <c r="K65" s="7">
        <v>8</v>
      </c>
      <c r="L65" s="7">
        <v>8</v>
      </c>
      <c r="M65" s="7">
        <v>5</v>
      </c>
      <c r="N65" s="7">
        <v>82</v>
      </c>
    </row>
    <row r="66" spans="1:14" x14ac:dyDescent="0.2">
      <c r="A66" s="5" t="s">
        <v>201</v>
      </c>
      <c r="B66" s="4" t="s">
        <v>143</v>
      </c>
      <c r="C66" s="11" t="s">
        <v>144</v>
      </c>
      <c r="D66" s="11" t="s">
        <v>45</v>
      </c>
      <c r="E66" s="24">
        <v>378000</v>
      </c>
      <c r="F66" s="24">
        <v>150000</v>
      </c>
      <c r="G66" s="7">
        <v>35</v>
      </c>
      <c r="H66" s="7">
        <v>13</v>
      </c>
      <c r="I66" s="7">
        <v>11</v>
      </c>
      <c r="J66" s="7">
        <v>4</v>
      </c>
      <c r="K66" s="7">
        <v>8</v>
      </c>
      <c r="L66" s="7">
        <v>9</v>
      </c>
      <c r="M66" s="7">
        <v>5</v>
      </c>
      <c r="N66" s="7">
        <v>85</v>
      </c>
    </row>
    <row r="67" spans="1:14" x14ac:dyDescent="0.2">
      <c r="A67" s="5" t="s">
        <v>202</v>
      </c>
      <c r="B67" s="4" t="s">
        <v>145</v>
      </c>
      <c r="C67" s="11" t="s">
        <v>146</v>
      </c>
      <c r="D67" s="11" t="s">
        <v>97</v>
      </c>
      <c r="E67" s="24">
        <v>2200000</v>
      </c>
      <c r="F67" s="24">
        <v>500000</v>
      </c>
      <c r="G67" s="7">
        <v>39</v>
      </c>
      <c r="H67" s="7">
        <v>13</v>
      </c>
      <c r="I67" s="7">
        <v>15</v>
      </c>
      <c r="J67" s="7">
        <v>5</v>
      </c>
      <c r="K67" s="7">
        <v>9</v>
      </c>
      <c r="L67" s="7">
        <v>10</v>
      </c>
      <c r="M67" s="7">
        <v>5</v>
      </c>
      <c r="N67" s="7">
        <v>96</v>
      </c>
    </row>
    <row r="68" spans="1:14" x14ac:dyDescent="0.3">
      <c r="E68" s="31">
        <f>SUM(E13:E67)</f>
        <v>82348048.200000003</v>
      </c>
      <c r="F68" s="31">
        <f>SUM(F13:F67)</f>
        <v>22711811.5</v>
      </c>
    </row>
    <row r="69" spans="1:14" x14ac:dyDescent="0.3">
      <c r="F69" s="15"/>
    </row>
  </sheetData>
  <mergeCells count="14">
    <mergeCell ref="A10:A12"/>
    <mergeCell ref="B10:B12"/>
    <mergeCell ref="C10:C12"/>
    <mergeCell ref="E10:E12"/>
    <mergeCell ref="F10:F12"/>
    <mergeCell ref="K10:K11"/>
    <mergeCell ref="L10:L11"/>
    <mergeCell ref="M10:M11"/>
    <mergeCell ref="N10:N11"/>
    <mergeCell ref="D8:M8"/>
    <mergeCell ref="G10:G11"/>
    <mergeCell ref="H10:H11"/>
    <mergeCell ref="I10:I11"/>
    <mergeCell ref="J10:J11"/>
  </mergeCells>
  <dataValidations count="4">
    <dataValidation type="decimal" operator="lessThanOrEqual" allowBlank="1" showInputMessage="1" showErrorMessage="1" error="max. 40" sqref="G13:G48" xr:uid="{79F7DEE4-845D-454D-94C5-D6628998F9B6}">
      <formula1>40</formula1>
    </dataValidation>
    <dataValidation type="decimal" operator="lessThanOrEqual" allowBlank="1" showInputMessage="1" showErrorMessage="1" error="max. 15" sqref="H13:I48" xr:uid="{7B657AF9-73EE-4584-9B37-6178576E6068}">
      <formula1>15</formula1>
    </dataValidation>
    <dataValidation type="decimal" operator="lessThanOrEqual" allowBlank="1" showInputMessage="1" showErrorMessage="1" error="max. 5" sqref="J13:J48 M13:M48" xr:uid="{26003296-D561-4B7D-88FE-FF2843983836}">
      <formula1>5</formula1>
    </dataValidation>
    <dataValidation type="decimal" operator="lessThanOrEqual" allowBlank="1" showInputMessage="1" showErrorMessage="1" error="max. 10" sqref="K13:L48" xr:uid="{A56681D3-DB94-4A4C-BF8F-71B919E7658D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56A0-7FA4-44E4-B3B4-A6DB40637E34}">
  <dimension ref="A1:BL6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6384" width="9.109375" style="2"/>
  </cols>
  <sheetData>
    <row r="1" spans="1:64" ht="38.25" customHeight="1" x14ac:dyDescent="0.3">
      <c r="A1" s="1" t="s">
        <v>29</v>
      </c>
    </row>
    <row r="2" spans="1:64" ht="12.6" x14ac:dyDescent="0.3">
      <c r="A2" s="16" t="s">
        <v>34</v>
      </c>
      <c r="D2" s="16" t="s">
        <v>18</v>
      </c>
    </row>
    <row r="3" spans="1:64" ht="12.6" x14ac:dyDescent="0.3">
      <c r="A3" s="16" t="s">
        <v>31</v>
      </c>
      <c r="D3" s="2" t="s">
        <v>23</v>
      </c>
    </row>
    <row r="4" spans="1:64" ht="12.6" x14ac:dyDescent="0.3">
      <c r="A4" s="16" t="s">
        <v>35</v>
      </c>
      <c r="D4" s="2" t="s">
        <v>24</v>
      </c>
    </row>
    <row r="5" spans="1:64" ht="12.6" x14ac:dyDescent="0.3">
      <c r="A5" s="16" t="s">
        <v>36</v>
      </c>
      <c r="D5" s="2" t="s">
        <v>25</v>
      </c>
    </row>
    <row r="6" spans="1:64" ht="12.6" x14ac:dyDescent="0.3">
      <c r="A6" s="16" t="s">
        <v>147</v>
      </c>
    </row>
    <row r="7" spans="1:64" ht="12.6" x14ac:dyDescent="0.3">
      <c r="A7" s="18" t="s">
        <v>32</v>
      </c>
      <c r="D7" s="16" t="s">
        <v>19</v>
      </c>
    </row>
    <row r="8" spans="1:6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64" ht="12.6" x14ac:dyDescent="0.3">
      <c r="A9" s="3"/>
    </row>
    <row r="10" spans="1:64" ht="26.4" customHeight="1" x14ac:dyDescent="0.3">
      <c r="A10" s="41" t="s">
        <v>0</v>
      </c>
      <c r="B10" s="41" t="s">
        <v>1</v>
      </c>
      <c r="C10" s="41" t="s">
        <v>13</v>
      </c>
      <c r="D10" s="19" t="s">
        <v>37</v>
      </c>
      <c r="E10" s="41" t="s">
        <v>11</v>
      </c>
      <c r="F10" s="43" t="s">
        <v>2</v>
      </c>
      <c r="G10" s="41" t="s">
        <v>26</v>
      </c>
      <c r="H10" s="41" t="s">
        <v>12</v>
      </c>
      <c r="I10" s="41" t="s">
        <v>27</v>
      </c>
      <c r="J10" s="41" t="s">
        <v>21</v>
      </c>
      <c r="K10" s="41" t="s">
        <v>22</v>
      </c>
      <c r="L10" s="41" t="s">
        <v>28</v>
      </c>
      <c r="M10" s="41" t="s">
        <v>3</v>
      </c>
      <c r="N10" s="41" t="s">
        <v>203</v>
      </c>
    </row>
    <row r="11" spans="1:64" ht="59.4" customHeight="1" x14ac:dyDescent="0.3">
      <c r="A11" s="46"/>
      <c r="B11" s="46"/>
      <c r="C11" s="46"/>
      <c r="D11" s="20"/>
      <c r="E11" s="46"/>
      <c r="F11" s="44"/>
      <c r="G11" s="42"/>
      <c r="H11" s="42"/>
      <c r="I11" s="42"/>
      <c r="J11" s="42"/>
      <c r="K11" s="42"/>
      <c r="L11" s="42"/>
      <c r="M11" s="42"/>
      <c r="N11" s="42"/>
    </row>
    <row r="12" spans="1:64" ht="28.95" customHeight="1" x14ac:dyDescent="0.3">
      <c r="A12" s="42"/>
      <c r="B12" s="42"/>
      <c r="C12" s="42"/>
      <c r="D12" s="21"/>
      <c r="E12" s="42"/>
      <c r="F12" s="45"/>
      <c r="G12" s="17" t="s">
        <v>20</v>
      </c>
      <c r="H12" s="17" t="s">
        <v>15</v>
      </c>
      <c r="I12" s="17" t="s">
        <v>15</v>
      </c>
      <c r="J12" s="17" t="s">
        <v>16</v>
      </c>
      <c r="K12" s="17" t="s">
        <v>17</v>
      </c>
      <c r="L12" s="17" t="s">
        <v>17</v>
      </c>
      <c r="M12" s="17" t="s">
        <v>16</v>
      </c>
      <c r="N12" s="17"/>
    </row>
    <row r="13" spans="1:64" s="4" customFormat="1" ht="12.75" customHeight="1" x14ac:dyDescent="0.2">
      <c r="A13" s="5" t="s">
        <v>149</v>
      </c>
      <c r="B13" s="4" t="s">
        <v>38</v>
      </c>
      <c r="C13" s="6" t="s">
        <v>39</v>
      </c>
      <c r="D13" s="6" t="s">
        <v>40</v>
      </c>
      <c r="E13" s="22">
        <v>2980230</v>
      </c>
      <c r="F13" s="22">
        <v>300000</v>
      </c>
      <c r="G13" s="7">
        <v>35</v>
      </c>
      <c r="H13" s="7">
        <v>13</v>
      </c>
      <c r="I13" s="7">
        <v>11</v>
      </c>
      <c r="J13" s="7">
        <v>4</v>
      </c>
      <c r="K13" s="7">
        <v>8</v>
      </c>
      <c r="L13" s="7">
        <v>9</v>
      </c>
      <c r="M13" s="7">
        <v>5</v>
      </c>
      <c r="N13" s="7">
        <v>85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2.75" customHeight="1" x14ac:dyDescent="0.2">
      <c r="A14" s="5" t="s">
        <v>150</v>
      </c>
      <c r="B14" s="4" t="s">
        <v>42</v>
      </c>
      <c r="C14" s="6" t="s">
        <v>43</v>
      </c>
      <c r="D14" s="6" t="s">
        <v>40</v>
      </c>
      <c r="E14" s="22">
        <v>1300000</v>
      </c>
      <c r="F14" s="22">
        <v>300000</v>
      </c>
      <c r="G14" s="7">
        <v>35</v>
      </c>
      <c r="H14" s="7">
        <v>13</v>
      </c>
      <c r="I14" s="7">
        <v>11</v>
      </c>
      <c r="J14" s="7">
        <v>4</v>
      </c>
      <c r="K14" s="7">
        <v>8</v>
      </c>
      <c r="L14" s="7">
        <v>9</v>
      </c>
      <c r="M14" s="7">
        <v>5</v>
      </c>
      <c r="N14" s="7">
        <v>85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4" customFormat="1" ht="12.75" customHeight="1" x14ac:dyDescent="0.2">
      <c r="A15" s="5" t="s">
        <v>151</v>
      </c>
      <c r="B15" s="4" t="s">
        <v>42</v>
      </c>
      <c r="C15" s="11" t="s">
        <v>44</v>
      </c>
      <c r="D15" s="11" t="s">
        <v>45</v>
      </c>
      <c r="E15" s="24">
        <v>1700000</v>
      </c>
      <c r="F15" s="24">
        <v>700000</v>
      </c>
      <c r="G15" s="7">
        <v>30</v>
      </c>
      <c r="H15" s="7">
        <v>13</v>
      </c>
      <c r="I15" s="7">
        <v>8</v>
      </c>
      <c r="J15" s="7">
        <v>4</v>
      </c>
      <c r="K15" s="7">
        <v>6</v>
      </c>
      <c r="L15" s="7">
        <v>8</v>
      </c>
      <c r="M15" s="7">
        <v>5</v>
      </c>
      <c r="N15" s="7">
        <v>74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2.75" customHeight="1" x14ac:dyDescent="0.2">
      <c r="A16" s="5" t="s">
        <v>152</v>
      </c>
      <c r="B16" s="4" t="s">
        <v>46</v>
      </c>
      <c r="C16" s="6" t="s">
        <v>47</v>
      </c>
      <c r="D16" s="6" t="s">
        <v>40</v>
      </c>
      <c r="E16" s="22">
        <v>3500000</v>
      </c>
      <c r="F16" s="22">
        <v>300000</v>
      </c>
      <c r="G16" s="7">
        <v>35</v>
      </c>
      <c r="H16" s="7">
        <v>13</v>
      </c>
      <c r="I16" s="7">
        <v>11</v>
      </c>
      <c r="J16" s="7">
        <v>4</v>
      </c>
      <c r="K16" s="7">
        <v>8</v>
      </c>
      <c r="L16" s="7">
        <v>9</v>
      </c>
      <c r="M16" s="7">
        <v>5</v>
      </c>
      <c r="N16" s="7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4" customFormat="1" ht="12.75" customHeight="1" x14ac:dyDescent="0.2">
      <c r="A17" s="5" t="s">
        <v>153</v>
      </c>
      <c r="B17" s="4" t="s">
        <v>49</v>
      </c>
      <c r="C17" s="11" t="s">
        <v>50</v>
      </c>
      <c r="D17" s="11" t="s">
        <v>40</v>
      </c>
      <c r="E17" s="24">
        <v>4000000</v>
      </c>
      <c r="F17" s="24">
        <v>400000</v>
      </c>
      <c r="G17" s="7">
        <v>30</v>
      </c>
      <c r="H17" s="7">
        <v>13</v>
      </c>
      <c r="I17" s="7">
        <v>5</v>
      </c>
      <c r="J17" s="7">
        <v>2</v>
      </c>
      <c r="K17" s="7">
        <v>5</v>
      </c>
      <c r="L17" s="7">
        <v>8</v>
      </c>
      <c r="M17" s="7">
        <v>5</v>
      </c>
      <c r="N17" s="7">
        <v>68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x14ac:dyDescent="0.2">
      <c r="A18" s="5" t="s">
        <v>154</v>
      </c>
      <c r="B18" s="4" t="s">
        <v>51</v>
      </c>
      <c r="C18" s="6" t="s">
        <v>52</v>
      </c>
      <c r="D18" s="6" t="s">
        <v>45</v>
      </c>
      <c r="E18" s="22">
        <v>1084317</v>
      </c>
      <c r="F18" s="22">
        <v>700000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4" customFormat="1" ht="12.75" customHeight="1" x14ac:dyDescent="0.2">
      <c r="A19" s="5" t="s">
        <v>155</v>
      </c>
      <c r="B19" s="4" t="s">
        <v>53</v>
      </c>
      <c r="C19" s="6" t="s">
        <v>54</v>
      </c>
      <c r="D19" s="6" t="s">
        <v>40</v>
      </c>
      <c r="E19" s="22">
        <v>130125</v>
      </c>
      <c r="F19" s="22">
        <v>65062</v>
      </c>
      <c r="G19" s="7">
        <v>30</v>
      </c>
      <c r="H19" s="7">
        <v>13</v>
      </c>
      <c r="I19" s="7">
        <v>5</v>
      </c>
      <c r="J19" s="7">
        <v>4</v>
      </c>
      <c r="K19" s="7">
        <v>6</v>
      </c>
      <c r="L19" s="7">
        <v>8</v>
      </c>
      <c r="M19" s="7">
        <v>5</v>
      </c>
      <c r="N19" s="7">
        <v>71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2.75" customHeight="1" x14ac:dyDescent="0.2">
      <c r="A20" s="5" t="s">
        <v>156</v>
      </c>
      <c r="B20" s="4" t="s">
        <v>55</v>
      </c>
      <c r="C20" s="6" t="s">
        <v>56</v>
      </c>
      <c r="D20" s="6" t="s">
        <v>40</v>
      </c>
      <c r="E20" s="22">
        <v>3351782</v>
      </c>
      <c r="F20" s="22">
        <v>1675891</v>
      </c>
      <c r="G20" s="7">
        <v>30</v>
      </c>
      <c r="H20" s="7">
        <v>13</v>
      </c>
      <c r="I20" s="7">
        <v>8</v>
      </c>
      <c r="J20" s="7">
        <v>4</v>
      </c>
      <c r="K20" s="7">
        <v>3</v>
      </c>
      <c r="L20" s="7">
        <v>8</v>
      </c>
      <c r="M20" s="7">
        <v>5</v>
      </c>
      <c r="N20" s="7">
        <v>71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4" customFormat="1" ht="13.5" customHeight="1" x14ac:dyDescent="0.2">
      <c r="A21" s="5" t="s">
        <v>157</v>
      </c>
      <c r="B21" s="4" t="s">
        <v>57</v>
      </c>
      <c r="C21" s="6" t="s">
        <v>58</v>
      </c>
      <c r="D21" s="6" t="s">
        <v>45</v>
      </c>
      <c r="E21" s="22">
        <v>1394700</v>
      </c>
      <c r="F21" s="22">
        <v>697350</v>
      </c>
      <c r="G21" s="7">
        <v>30</v>
      </c>
      <c r="H21" s="7">
        <v>13</v>
      </c>
      <c r="I21" s="7">
        <v>4</v>
      </c>
      <c r="J21" s="7">
        <v>4</v>
      </c>
      <c r="K21" s="7">
        <v>6</v>
      </c>
      <c r="L21" s="7">
        <v>8</v>
      </c>
      <c r="M21" s="7">
        <v>5</v>
      </c>
      <c r="N21" s="7">
        <v>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2.75" customHeight="1" x14ac:dyDescent="0.2">
      <c r="A22" s="5" t="s">
        <v>158</v>
      </c>
      <c r="B22" s="4" t="s">
        <v>59</v>
      </c>
      <c r="C22" s="6" t="s">
        <v>60</v>
      </c>
      <c r="D22" s="6" t="s">
        <v>40</v>
      </c>
      <c r="E22" s="22">
        <v>4328110</v>
      </c>
      <c r="F22" s="22">
        <v>300000</v>
      </c>
      <c r="G22" s="7">
        <v>35</v>
      </c>
      <c r="H22" s="7">
        <v>13</v>
      </c>
      <c r="I22" s="7">
        <v>11</v>
      </c>
      <c r="J22" s="7">
        <v>4</v>
      </c>
      <c r="K22" s="7">
        <v>8</v>
      </c>
      <c r="L22" s="7">
        <v>9</v>
      </c>
      <c r="M22" s="7">
        <v>5</v>
      </c>
      <c r="N22" s="7">
        <v>85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4" customFormat="1" ht="12.75" customHeight="1" x14ac:dyDescent="0.2">
      <c r="A23" s="5" t="s">
        <v>159</v>
      </c>
      <c r="B23" s="4" t="s">
        <v>61</v>
      </c>
      <c r="C23" s="11" t="s">
        <v>62</v>
      </c>
      <c r="D23" s="11" t="s">
        <v>40</v>
      </c>
      <c r="E23" s="24">
        <v>3801653</v>
      </c>
      <c r="F23" s="24">
        <v>300000</v>
      </c>
      <c r="G23" s="7">
        <v>35</v>
      </c>
      <c r="H23" s="7">
        <v>13</v>
      </c>
      <c r="I23" s="7">
        <v>11</v>
      </c>
      <c r="J23" s="7">
        <v>4</v>
      </c>
      <c r="K23" s="7">
        <v>8</v>
      </c>
      <c r="L23" s="7">
        <v>9</v>
      </c>
      <c r="M23" s="7">
        <v>5</v>
      </c>
      <c r="N23" s="7">
        <v>85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2.75" customHeight="1" x14ac:dyDescent="0.2">
      <c r="A24" s="5" t="s">
        <v>160</v>
      </c>
      <c r="B24" s="4" t="s">
        <v>63</v>
      </c>
      <c r="C24" s="6" t="s">
        <v>64</v>
      </c>
      <c r="D24" s="6" t="s">
        <v>65</v>
      </c>
      <c r="E24" s="22">
        <v>1414393.2</v>
      </c>
      <c r="F24" s="22">
        <v>707000</v>
      </c>
      <c r="G24" s="7">
        <v>39</v>
      </c>
      <c r="H24" s="7">
        <v>13</v>
      </c>
      <c r="I24" s="7">
        <v>15</v>
      </c>
      <c r="J24" s="7">
        <v>5</v>
      </c>
      <c r="K24" s="7">
        <v>9</v>
      </c>
      <c r="L24" s="7">
        <v>10</v>
      </c>
      <c r="M24" s="7">
        <v>5</v>
      </c>
      <c r="N24" s="7">
        <v>96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s="4" customFormat="1" ht="12.75" customHeight="1" x14ac:dyDescent="0.2">
      <c r="A25" s="5" t="s">
        <v>161</v>
      </c>
      <c r="B25" s="4" t="s">
        <v>66</v>
      </c>
      <c r="C25" s="11" t="s">
        <v>67</v>
      </c>
      <c r="D25" s="11" t="s">
        <v>40</v>
      </c>
      <c r="E25" s="24">
        <v>376000</v>
      </c>
      <c r="F25" s="24">
        <v>188000</v>
      </c>
      <c r="G25" s="7">
        <v>35</v>
      </c>
      <c r="H25" s="7">
        <v>13</v>
      </c>
      <c r="I25" s="7">
        <v>11</v>
      </c>
      <c r="J25" s="7">
        <v>4</v>
      </c>
      <c r="K25" s="7">
        <v>8</v>
      </c>
      <c r="L25" s="7">
        <v>9</v>
      </c>
      <c r="M25" s="7">
        <v>5</v>
      </c>
      <c r="N25" s="7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x14ac:dyDescent="0.2">
      <c r="A26" s="5" t="s">
        <v>162</v>
      </c>
      <c r="B26" s="4" t="s">
        <v>68</v>
      </c>
      <c r="C26" s="6" t="s">
        <v>69</v>
      </c>
      <c r="D26" s="6" t="s">
        <v>45</v>
      </c>
      <c r="E26" s="22">
        <v>844141</v>
      </c>
      <c r="F26" s="22">
        <v>422070</v>
      </c>
      <c r="G26" s="7">
        <v>39</v>
      </c>
      <c r="H26" s="7">
        <v>13</v>
      </c>
      <c r="I26" s="7">
        <v>15</v>
      </c>
      <c r="J26" s="7">
        <v>5</v>
      </c>
      <c r="K26" s="7">
        <v>9</v>
      </c>
      <c r="L26" s="7">
        <v>10</v>
      </c>
      <c r="M26" s="7">
        <v>5</v>
      </c>
      <c r="N26" s="7">
        <v>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s="4" customFormat="1" ht="12.75" customHeight="1" x14ac:dyDescent="0.2">
      <c r="A27" s="5" t="s">
        <v>163</v>
      </c>
      <c r="B27" s="4" t="s">
        <v>70</v>
      </c>
      <c r="C27" s="11" t="s">
        <v>71</v>
      </c>
      <c r="D27" s="11" t="s">
        <v>40</v>
      </c>
      <c r="E27" s="24">
        <v>413820</v>
      </c>
      <c r="F27" s="24">
        <v>206910</v>
      </c>
      <c r="G27" s="7">
        <v>35</v>
      </c>
      <c r="H27" s="7">
        <v>13</v>
      </c>
      <c r="I27" s="7">
        <v>11</v>
      </c>
      <c r="J27" s="7">
        <v>4</v>
      </c>
      <c r="K27" s="7">
        <v>8</v>
      </c>
      <c r="L27" s="7">
        <v>9</v>
      </c>
      <c r="M27" s="7">
        <v>5</v>
      </c>
      <c r="N27" s="7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2.75" customHeight="1" x14ac:dyDescent="0.2">
      <c r="A28" s="5" t="s">
        <v>164</v>
      </c>
      <c r="B28" s="4" t="s">
        <v>72</v>
      </c>
      <c r="C28" s="11" t="s">
        <v>73</v>
      </c>
      <c r="D28" s="11" t="s">
        <v>45</v>
      </c>
      <c r="E28" s="24">
        <v>395400</v>
      </c>
      <c r="F28" s="24">
        <v>197700</v>
      </c>
      <c r="G28" s="7">
        <v>35</v>
      </c>
      <c r="H28" s="7">
        <v>13</v>
      </c>
      <c r="I28" s="7">
        <v>11</v>
      </c>
      <c r="J28" s="7">
        <v>4</v>
      </c>
      <c r="K28" s="7">
        <v>8</v>
      </c>
      <c r="L28" s="7">
        <v>9</v>
      </c>
      <c r="M28" s="7">
        <v>5</v>
      </c>
      <c r="N28" s="7">
        <v>85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4" customFormat="1" ht="12.75" customHeight="1" x14ac:dyDescent="0.2">
      <c r="A29" s="5" t="s">
        <v>165</v>
      </c>
      <c r="B29" s="4" t="s">
        <v>74</v>
      </c>
      <c r="C29" s="6" t="s">
        <v>75</v>
      </c>
      <c r="D29" s="6" t="s">
        <v>40</v>
      </c>
      <c r="E29" s="22">
        <v>355000</v>
      </c>
      <c r="F29" s="22">
        <v>177500</v>
      </c>
      <c r="G29" s="7">
        <v>35</v>
      </c>
      <c r="H29" s="7">
        <v>13</v>
      </c>
      <c r="I29" s="7">
        <v>11</v>
      </c>
      <c r="J29" s="7">
        <v>4</v>
      </c>
      <c r="K29" s="7">
        <v>8</v>
      </c>
      <c r="L29" s="7">
        <v>9</v>
      </c>
      <c r="M29" s="7">
        <v>5</v>
      </c>
      <c r="N29" s="7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2.75" customHeight="1" x14ac:dyDescent="0.2">
      <c r="A30" s="5" t="s">
        <v>166</v>
      </c>
      <c r="B30" s="4" t="s">
        <v>76</v>
      </c>
      <c r="C30" s="6" t="s">
        <v>77</v>
      </c>
      <c r="D30" s="6" t="s">
        <v>40</v>
      </c>
      <c r="E30" s="22">
        <v>3150000</v>
      </c>
      <c r="F30" s="22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9</v>
      </c>
      <c r="M30" s="7">
        <v>5</v>
      </c>
      <c r="N30" s="7">
        <v>85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4" customFormat="1" x14ac:dyDescent="0.2">
      <c r="A31" s="5" t="s">
        <v>167</v>
      </c>
      <c r="B31" s="4" t="s">
        <v>78</v>
      </c>
      <c r="C31" s="6" t="s">
        <v>79</v>
      </c>
      <c r="D31" s="6" t="s">
        <v>45</v>
      </c>
      <c r="E31" s="22">
        <v>2916276</v>
      </c>
      <c r="F31" s="22">
        <v>700000</v>
      </c>
      <c r="G31" s="7">
        <v>39</v>
      </c>
      <c r="H31" s="7">
        <v>13</v>
      </c>
      <c r="I31" s="7">
        <v>15</v>
      </c>
      <c r="J31" s="7">
        <v>5</v>
      </c>
      <c r="K31" s="7">
        <v>9</v>
      </c>
      <c r="L31" s="7">
        <v>10</v>
      </c>
      <c r="M31" s="7">
        <v>5</v>
      </c>
      <c r="N31" s="7">
        <v>96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2.75" customHeight="1" x14ac:dyDescent="0.2">
      <c r="A32" s="5" t="s">
        <v>148</v>
      </c>
      <c r="B32" s="4" t="s">
        <v>80</v>
      </c>
      <c r="C32" s="11" t="s">
        <v>81</v>
      </c>
      <c r="D32" s="11" t="s">
        <v>45</v>
      </c>
      <c r="E32" s="24">
        <v>795189</v>
      </c>
      <c r="F32" s="24">
        <v>397000</v>
      </c>
      <c r="G32" s="7">
        <v>30</v>
      </c>
      <c r="H32" s="7">
        <v>13</v>
      </c>
      <c r="I32" s="7">
        <v>8</v>
      </c>
      <c r="J32" s="7">
        <v>4</v>
      </c>
      <c r="K32" s="7">
        <v>6</v>
      </c>
      <c r="L32" s="7">
        <v>8</v>
      </c>
      <c r="M32" s="7">
        <v>5</v>
      </c>
      <c r="N32" s="7">
        <v>74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s="4" customFormat="1" ht="12.75" customHeight="1" x14ac:dyDescent="0.2">
      <c r="A33" s="5" t="s">
        <v>168</v>
      </c>
      <c r="B33" s="4" t="s">
        <v>82</v>
      </c>
      <c r="C33" s="6" t="s">
        <v>83</v>
      </c>
      <c r="D33" s="6" t="s">
        <v>40</v>
      </c>
      <c r="E33" s="22">
        <v>462621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5</v>
      </c>
      <c r="L33" s="7">
        <v>9</v>
      </c>
      <c r="M33" s="7">
        <v>5</v>
      </c>
      <c r="N33" s="7">
        <v>82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2.75" customHeight="1" x14ac:dyDescent="0.2">
      <c r="A34" s="12" t="s">
        <v>169</v>
      </c>
      <c r="B34" s="4" t="s">
        <v>84</v>
      </c>
      <c r="C34" s="12" t="s">
        <v>29</v>
      </c>
      <c r="D34" s="12" t="s">
        <v>40</v>
      </c>
      <c r="E34" s="24">
        <v>2470645</v>
      </c>
      <c r="F34" s="24">
        <v>700000</v>
      </c>
      <c r="G34" s="7">
        <v>35</v>
      </c>
      <c r="H34" s="7">
        <v>13</v>
      </c>
      <c r="I34" s="7">
        <v>14</v>
      </c>
      <c r="J34" s="7">
        <v>4</v>
      </c>
      <c r="K34" s="7">
        <v>9</v>
      </c>
      <c r="L34" s="7">
        <v>10</v>
      </c>
      <c r="M34" s="7">
        <v>5</v>
      </c>
      <c r="N34" s="7">
        <v>90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s="4" customFormat="1" ht="12.75" customHeight="1" x14ac:dyDescent="0.2">
      <c r="A35" s="12" t="s">
        <v>170</v>
      </c>
      <c r="B35" s="4" t="s">
        <v>85</v>
      </c>
      <c r="C35" s="12" t="s">
        <v>86</v>
      </c>
      <c r="D35" s="12" t="s">
        <v>45</v>
      </c>
      <c r="E35" s="24">
        <v>1321859</v>
      </c>
      <c r="F35" s="24">
        <v>700000</v>
      </c>
      <c r="G35" s="7">
        <v>30</v>
      </c>
      <c r="H35" s="7">
        <v>13</v>
      </c>
      <c r="I35" s="7">
        <v>7</v>
      </c>
      <c r="J35" s="7">
        <v>4</v>
      </c>
      <c r="K35" s="7">
        <v>6</v>
      </c>
      <c r="L35" s="7">
        <v>8</v>
      </c>
      <c r="M35" s="7">
        <v>5</v>
      </c>
      <c r="N35" s="7">
        <v>73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2.75" customHeight="1" x14ac:dyDescent="0.2">
      <c r="A36" s="12" t="s">
        <v>171</v>
      </c>
      <c r="B36" s="4" t="s">
        <v>87</v>
      </c>
      <c r="C36" s="12" t="s">
        <v>88</v>
      </c>
      <c r="D36" s="12" t="s">
        <v>40</v>
      </c>
      <c r="E36" s="24">
        <v>478797</v>
      </c>
      <c r="F36" s="24">
        <v>239398.5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s="4" customFormat="1" ht="12.75" customHeight="1" x14ac:dyDescent="0.2">
      <c r="A37" s="12" t="s">
        <v>172</v>
      </c>
      <c r="B37" s="4" t="s">
        <v>89</v>
      </c>
      <c r="C37" s="12" t="s">
        <v>90</v>
      </c>
      <c r="D37" s="12" t="s">
        <v>45</v>
      </c>
      <c r="E37" s="24">
        <v>1440000</v>
      </c>
      <c r="F37" s="24">
        <v>700000</v>
      </c>
      <c r="G37" s="7">
        <v>39</v>
      </c>
      <c r="H37" s="7">
        <v>13</v>
      </c>
      <c r="I37" s="7">
        <v>13</v>
      </c>
      <c r="J37" s="7">
        <v>5</v>
      </c>
      <c r="K37" s="7">
        <v>9</v>
      </c>
      <c r="L37" s="7">
        <v>10</v>
      </c>
      <c r="M37" s="7">
        <v>5</v>
      </c>
      <c r="N37" s="7">
        <v>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x14ac:dyDescent="0.2">
      <c r="A38" s="12" t="s">
        <v>173</v>
      </c>
      <c r="B38" s="4" t="s">
        <v>91</v>
      </c>
      <c r="C38" s="12" t="s">
        <v>92</v>
      </c>
      <c r="D38" s="12" t="s">
        <v>45</v>
      </c>
      <c r="E38" s="24">
        <v>776000</v>
      </c>
      <c r="F38" s="24">
        <v>620000</v>
      </c>
      <c r="G38" s="7">
        <v>30</v>
      </c>
      <c r="H38" s="7">
        <v>13</v>
      </c>
      <c r="I38" s="7">
        <v>8</v>
      </c>
      <c r="J38" s="7">
        <v>4</v>
      </c>
      <c r="K38" s="7">
        <v>3</v>
      </c>
      <c r="L38" s="7">
        <v>8</v>
      </c>
      <c r="M38" s="7">
        <v>5</v>
      </c>
      <c r="N38" s="7">
        <v>71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s="4" customFormat="1" ht="12.75" customHeight="1" x14ac:dyDescent="0.2">
      <c r="A39" s="12" t="s">
        <v>174</v>
      </c>
      <c r="B39" s="4" t="s">
        <v>93</v>
      </c>
      <c r="C39" s="12" t="s">
        <v>94</v>
      </c>
      <c r="D39" s="12" t="s">
        <v>45</v>
      </c>
      <c r="E39" s="24">
        <v>493517</v>
      </c>
      <c r="F39" s="24">
        <v>300000</v>
      </c>
      <c r="G39" s="7">
        <v>39</v>
      </c>
      <c r="H39" s="7">
        <v>13</v>
      </c>
      <c r="I39" s="7">
        <v>15</v>
      </c>
      <c r="J39" s="7">
        <v>5</v>
      </c>
      <c r="K39" s="7">
        <v>9</v>
      </c>
      <c r="L39" s="7">
        <v>10</v>
      </c>
      <c r="M39" s="7">
        <v>5</v>
      </c>
      <c r="N39" s="7">
        <v>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2.75" customHeight="1" x14ac:dyDescent="0.2">
      <c r="A40" s="12" t="s">
        <v>175</v>
      </c>
      <c r="B40" s="4" t="s">
        <v>95</v>
      </c>
      <c r="C40" s="12" t="s">
        <v>96</v>
      </c>
      <c r="D40" s="12" t="s">
        <v>97</v>
      </c>
      <c r="E40" s="24">
        <v>852200</v>
      </c>
      <c r="F40" s="24">
        <v>392000</v>
      </c>
      <c r="G40" s="7">
        <v>39</v>
      </c>
      <c r="H40" s="7">
        <v>13</v>
      </c>
      <c r="I40" s="7">
        <v>15</v>
      </c>
      <c r="J40" s="7">
        <v>4</v>
      </c>
      <c r="K40" s="7">
        <v>8</v>
      </c>
      <c r="L40" s="7">
        <v>10</v>
      </c>
      <c r="M40" s="7">
        <v>5</v>
      </c>
      <c r="N40" s="7">
        <v>94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s="4" customFormat="1" ht="12.75" customHeight="1" x14ac:dyDescent="0.2">
      <c r="A41" s="12" t="s">
        <v>176</v>
      </c>
      <c r="B41" s="4" t="s">
        <v>98</v>
      </c>
      <c r="C41" s="12" t="s">
        <v>99</v>
      </c>
      <c r="D41" s="12" t="s">
        <v>40</v>
      </c>
      <c r="E41" s="24">
        <v>152460</v>
      </c>
      <c r="F41" s="24">
        <v>76230</v>
      </c>
      <c r="G41" s="7">
        <v>35</v>
      </c>
      <c r="H41" s="7">
        <v>13</v>
      </c>
      <c r="I41" s="7">
        <v>13</v>
      </c>
      <c r="J41" s="7">
        <v>5</v>
      </c>
      <c r="K41" s="7">
        <v>9</v>
      </c>
      <c r="L41" s="7">
        <v>10</v>
      </c>
      <c r="M41" s="7">
        <v>5</v>
      </c>
      <c r="N41" s="7">
        <v>90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2.75" customHeight="1" x14ac:dyDescent="0.2">
      <c r="A42" s="5" t="s">
        <v>177</v>
      </c>
      <c r="B42" s="4" t="s">
        <v>100</v>
      </c>
      <c r="C42" s="11" t="s">
        <v>101</v>
      </c>
      <c r="D42" s="11" t="s">
        <v>45</v>
      </c>
      <c r="E42" s="24">
        <v>2253794</v>
      </c>
      <c r="F42" s="24">
        <v>700000</v>
      </c>
      <c r="G42" s="7">
        <v>38</v>
      </c>
      <c r="H42" s="7">
        <v>13</v>
      </c>
      <c r="I42" s="7">
        <v>14</v>
      </c>
      <c r="J42" s="7">
        <v>5</v>
      </c>
      <c r="K42" s="7">
        <v>9</v>
      </c>
      <c r="L42" s="7">
        <v>10</v>
      </c>
      <c r="M42" s="7">
        <v>5</v>
      </c>
      <c r="N42" s="7">
        <v>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4" customFormat="1" ht="12.75" customHeight="1" x14ac:dyDescent="0.2">
      <c r="A43" s="5" t="s">
        <v>178</v>
      </c>
      <c r="B43" s="4" t="s">
        <v>102</v>
      </c>
      <c r="C43" s="11" t="s">
        <v>103</v>
      </c>
      <c r="D43" s="11" t="s">
        <v>45</v>
      </c>
      <c r="E43" s="24">
        <v>2571105</v>
      </c>
      <c r="F43" s="24">
        <v>700000</v>
      </c>
      <c r="G43" s="7">
        <v>30</v>
      </c>
      <c r="H43" s="7">
        <v>13</v>
      </c>
      <c r="I43" s="7">
        <v>8</v>
      </c>
      <c r="J43" s="7">
        <v>4</v>
      </c>
      <c r="K43" s="7">
        <v>6</v>
      </c>
      <c r="L43" s="7">
        <v>8</v>
      </c>
      <c r="M43" s="7">
        <v>5</v>
      </c>
      <c r="N43" s="7">
        <v>74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4" customFormat="1" ht="12.75" customHeight="1" x14ac:dyDescent="0.2">
      <c r="A44" s="5" t="s">
        <v>179</v>
      </c>
      <c r="B44" s="4" t="s">
        <v>104</v>
      </c>
      <c r="C44" s="11" t="s">
        <v>105</v>
      </c>
      <c r="D44" s="11" t="s">
        <v>40</v>
      </c>
      <c r="E44" s="24">
        <v>1197363</v>
      </c>
      <c r="F44" s="24">
        <v>300000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4" customFormat="1" ht="12.75" customHeight="1" x14ac:dyDescent="0.2">
      <c r="A45" s="5" t="s">
        <v>180</v>
      </c>
      <c r="B45" s="4" t="s">
        <v>106</v>
      </c>
      <c r="C45" s="11" t="s">
        <v>107</v>
      </c>
      <c r="D45" s="11" t="s">
        <v>45</v>
      </c>
      <c r="E45" s="24">
        <v>195959</v>
      </c>
      <c r="F45" s="24">
        <v>150000</v>
      </c>
      <c r="G45" s="7">
        <v>35</v>
      </c>
      <c r="H45" s="7">
        <v>13</v>
      </c>
      <c r="I45" s="7">
        <v>11</v>
      </c>
      <c r="J45" s="7">
        <v>4</v>
      </c>
      <c r="K45" s="7">
        <v>7</v>
      </c>
      <c r="L45" s="7">
        <v>9</v>
      </c>
      <c r="M45" s="7">
        <v>5</v>
      </c>
      <c r="N45" s="7">
        <v>84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4" customFormat="1" ht="12.75" customHeight="1" x14ac:dyDescent="0.2">
      <c r="A46" s="5" t="s">
        <v>181</v>
      </c>
      <c r="B46" s="4" t="s">
        <v>108</v>
      </c>
      <c r="C46" s="11" t="s">
        <v>109</v>
      </c>
      <c r="D46" s="11" t="s">
        <v>45</v>
      </c>
      <c r="E46" s="24">
        <v>1481000</v>
      </c>
      <c r="F46" s="24">
        <v>700000</v>
      </c>
      <c r="G46" s="7">
        <v>30</v>
      </c>
      <c r="H46" s="7">
        <v>13</v>
      </c>
      <c r="I46" s="7">
        <v>5</v>
      </c>
      <c r="J46" s="7">
        <v>4</v>
      </c>
      <c r="K46" s="7">
        <v>6</v>
      </c>
      <c r="L46" s="7">
        <v>8</v>
      </c>
      <c r="M46" s="7">
        <v>5</v>
      </c>
      <c r="N46" s="7">
        <v>71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4" customFormat="1" ht="12.75" customHeight="1" x14ac:dyDescent="0.2">
      <c r="A47" s="5" t="s">
        <v>182</v>
      </c>
      <c r="B47" s="4" t="s">
        <v>108</v>
      </c>
      <c r="C47" s="11" t="s">
        <v>110</v>
      </c>
      <c r="D47" s="11" t="s">
        <v>40</v>
      </c>
      <c r="E47" s="24">
        <v>4356000</v>
      </c>
      <c r="F47" s="24">
        <v>850000</v>
      </c>
      <c r="G47" s="7">
        <v>30</v>
      </c>
      <c r="H47" s="7">
        <v>13</v>
      </c>
      <c r="I47" s="7">
        <v>8</v>
      </c>
      <c r="J47" s="7">
        <v>3</v>
      </c>
      <c r="K47" s="7">
        <v>4</v>
      </c>
      <c r="L47" s="7">
        <v>8</v>
      </c>
      <c r="M47" s="7">
        <v>5</v>
      </c>
      <c r="N47" s="7">
        <v>71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4" customFormat="1" ht="12.75" customHeight="1" x14ac:dyDescent="0.2">
      <c r="A48" s="5" t="s">
        <v>183</v>
      </c>
      <c r="B48" s="4" t="s">
        <v>111</v>
      </c>
      <c r="C48" s="11" t="s">
        <v>112</v>
      </c>
      <c r="D48" s="11" t="s">
        <v>97</v>
      </c>
      <c r="E48" s="24">
        <v>2926434</v>
      </c>
      <c r="F48" s="24">
        <v>500000</v>
      </c>
      <c r="G48" s="7">
        <v>40</v>
      </c>
      <c r="H48" s="7">
        <v>13</v>
      </c>
      <c r="I48" s="7">
        <v>15</v>
      </c>
      <c r="J48" s="7">
        <v>5</v>
      </c>
      <c r="K48" s="7">
        <v>9</v>
      </c>
      <c r="L48" s="7">
        <v>10</v>
      </c>
      <c r="M48" s="7">
        <v>5</v>
      </c>
      <c r="N48" s="7">
        <v>97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14" x14ac:dyDescent="0.2">
      <c r="A49" s="5" t="s">
        <v>184</v>
      </c>
      <c r="B49" s="4" t="s">
        <v>111</v>
      </c>
      <c r="C49" s="11" t="s">
        <v>113</v>
      </c>
      <c r="D49" s="11" t="s">
        <v>45</v>
      </c>
      <c r="E49" s="24">
        <v>1472069</v>
      </c>
      <c r="F49" s="24">
        <v>700000</v>
      </c>
      <c r="G49" s="7">
        <v>39</v>
      </c>
      <c r="H49" s="7">
        <v>13</v>
      </c>
      <c r="I49" s="7">
        <v>15</v>
      </c>
      <c r="J49" s="7">
        <v>5</v>
      </c>
      <c r="K49" s="7">
        <v>8</v>
      </c>
      <c r="L49" s="7">
        <v>10</v>
      </c>
      <c r="M49" s="7">
        <v>5</v>
      </c>
      <c r="N49" s="7">
        <v>95</v>
      </c>
    </row>
    <row r="50" spans="1:14" x14ac:dyDescent="0.2">
      <c r="A50" s="5" t="s">
        <v>185</v>
      </c>
      <c r="B50" s="4" t="s">
        <v>114</v>
      </c>
      <c r="C50" s="11" t="s">
        <v>115</v>
      </c>
      <c r="D50" s="11" t="s">
        <v>40</v>
      </c>
      <c r="E50" s="24">
        <v>2420000</v>
      </c>
      <c r="F50" s="24">
        <v>300000</v>
      </c>
      <c r="G50" s="7">
        <v>35</v>
      </c>
      <c r="H50" s="7">
        <v>13</v>
      </c>
      <c r="I50" s="7">
        <v>11</v>
      </c>
      <c r="J50" s="7">
        <v>4</v>
      </c>
      <c r="K50" s="7">
        <v>8</v>
      </c>
      <c r="L50" s="7">
        <v>10</v>
      </c>
      <c r="M50" s="7">
        <v>5</v>
      </c>
      <c r="N50" s="7">
        <v>86</v>
      </c>
    </row>
    <row r="51" spans="1:14" x14ac:dyDescent="0.2">
      <c r="A51" s="5" t="s">
        <v>186</v>
      </c>
      <c r="B51" s="4" t="s">
        <v>116</v>
      </c>
      <c r="C51" s="11" t="s">
        <v>117</v>
      </c>
      <c r="D51" s="11" t="s">
        <v>97</v>
      </c>
      <c r="E51" s="24">
        <v>1546890</v>
      </c>
      <c r="F51" s="24">
        <v>500000</v>
      </c>
      <c r="G51" s="7">
        <v>39</v>
      </c>
      <c r="H51" s="7">
        <v>13</v>
      </c>
      <c r="I51" s="7">
        <v>13</v>
      </c>
      <c r="J51" s="7">
        <v>5</v>
      </c>
      <c r="K51" s="7">
        <v>9</v>
      </c>
      <c r="L51" s="7">
        <v>10</v>
      </c>
      <c r="M51" s="7">
        <v>5</v>
      </c>
      <c r="N51" s="7">
        <v>94</v>
      </c>
    </row>
    <row r="52" spans="1:14" x14ac:dyDescent="0.2">
      <c r="A52" s="5" t="s">
        <v>187</v>
      </c>
      <c r="B52" s="4" t="s">
        <v>116</v>
      </c>
      <c r="C52" s="11" t="s">
        <v>118</v>
      </c>
      <c r="D52" s="11" t="s">
        <v>45</v>
      </c>
      <c r="E52" s="24">
        <v>837746</v>
      </c>
      <c r="F52" s="24">
        <v>418874</v>
      </c>
      <c r="G52" s="7">
        <v>35</v>
      </c>
      <c r="H52" s="7">
        <v>13</v>
      </c>
      <c r="I52" s="7">
        <v>5</v>
      </c>
      <c r="J52" s="7">
        <v>5</v>
      </c>
      <c r="K52" s="7">
        <v>7</v>
      </c>
      <c r="L52" s="7">
        <v>7</v>
      </c>
      <c r="M52" s="7">
        <v>5</v>
      </c>
      <c r="N52" s="7">
        <v>77</v>
      </c>
    </row>
    <row r="53" spans="1:14" x14ac:dyDescent="0.2">
      <c r="A53" s="5" t="s">
        <v>188</v>
      </c>
      <c r="B53" s="4" t="s">
        <v>119</v>
      </c>
      <c r="C53" s="11" t="s">
        <v>120</v>
      </c>
      <c r="D53" s="11" t="s">
        <v>45</v>
      </c>
      <c r="E53" s="24">
        <v>372989</v>
      </c>
      <c r="F53" s="24">
        <v>186494</v>
      </c>
      <c r="G53" s="7">
        <v>35</v>
      </c>
      <c r="H53" s="7">
        <v>13</v>
      </c>
      <c r="I53" s="7">
        <v>12</v>
      </c>
      <c r="J53" s="7">
        <v>4</v>
      </c>
      <c r="K53" s="7">
        <v>8</v>
      </c>
      <c r="L53" s="7">
        <v>9</v>
      </c>
      <c r="M53" s="7">
        <v>5</v>
      </c>
      <c r="N53" s="7">
        <v>86</v>
      </c>
    </row>
    <row r="54" spans="1:14" x14ac:dyDescent="0.2">
      <c r="A54" s="5" t="s">
        <v>189</v>
      </c>
      <c r="B54" s="4" t="s">
        <v>121</v>
      </c>
      <c r="C54" s="11" t="s">
        <v>122</v>
      </c>
      <c r="D54" s="11" t="s">
        <v>45</v>
      </c>
      <c r="E54" s="24">
        <v>370091</v>
      </c>
      <c r="F54" s="24">
        <v>185045</v>
      </c>
      <c r="G54" s="7">
        <v>30</v>
      </c>
      <c r="H54" s="7">
        <v>13</v>
      </c>
      <c r="I54" s="7">
        <v>4</v>
      </c>
      <c r="J54" s="7">
        <v>4</v>
      </c>
      <c r="K54" s="7">
        <v>6</v>
      </c>
      <c r="L54" s="7">
        <v>8</v>
      </c>
      <c r="M54" s="7">
        <v>5</v>
      </c>
      <c r="N54" s="7">
        <v>70</v>
      </c>
    </row>
    <row r="55" spans="1:14" x14ac:dyDescent="0.2">
      <c r="A55" s="5" t="s">
        <v>190</v>
      </c>
      <c r="B55" s="4" t="s">
        <v>123</v>
      </c>
      <c r="C55" s="11" t="s">
        <v>124</v>
      </c>
      <c r="D55" s="11" t="s">
        <v>45</v>
      </c>
      <c r="E55" s="24">
        <v>987800</v>
      </c>
      <c r="F55" s="24">
        <v>700000</v>
      </c>
      <c r="G55" s="7">
        <v>30</v>
      </c>
      <c r="H55" s="7">
        <v>13</v>
      </c>
      <c r="I55" s="7">
        <v>8</v>
      </c>
      <c r="J55" s="7">
        <v>4</v>
      </c>
      <c r="K55" s="7">
        <v>6</v>
      </c>
      <c r="L55" s="7">
        <v>8</v>
      </c>
      <c r="M55" s="7">
        <v>5</v>
      </c>
      <c r="N55" s="7">
        <v>74</v>
      </c>
    </row>
    <row r="56" spans="1:14" x14ac:dyDescent="0.2">
      <c r="A56" s="5" t="s">
        <v>191</v>
      </c>
      <c r="B56" s="4" t="s">
        <v>125</v>
      </c>
      <c r="C56" s="11" t="s">
        <v>126</v>
      </c>
      <c r="D56" s="11" t="s">
        <v>40</v>
      </c>
      <c r="E56" s="24">
        <v>440000</v>
      </c>
      <c r="F56" s="24">
        <v>220000</v>
      </c>
      <c r="G56" s="7">
        <v>35</v>
      </c>
      <c r="H56" s="7">
        <v>13</v>
      </c>
      <c r="I56" s="7">
        <v>11</v>
      </c>
      <c r="J56" s="7">
        <v>4</v>
      </c>
      <c r="K56" s="7">
        <v>8</v>
      </c>
      <c r="L56" s="7">
        <v>9</v>
      </c>
      <c r="M56" s="7">
        <v>5</v>
      </c>
      <c r="N56" s="7">
        <v>85</v>
      </c>
    </row>
    <row r="57" spans="1:14" x14ac:dyDescent="0.2">
      <c r="A57" s="5" t="s">
        <v>192</v>
      </c>
      <c r="B57" s="4" t="s">
        <v>72</v>
      </c>
      <c r="C57" s="11" t="s">
        <v>127</v>
      </c>
      <c r="D57" s="11" t="s">
        <v>40</v>
      </c>
      <c r="E57" s="24">
        <v>3102925</v>
      </c>
      <c r="F57" s="24">
        <v>300000</v>
      </c>
      <c r="G57" s="7">
        <v>35</v>
      </c>
      <c r="H57" s="7">
        <v>13</v>
      </c>
      <c r="I57" s="7">
        <v>10</v>
      </c>
      <c r="J57" s="7">
        <v>4</v>
      </c>
      <c r="K57" s="7">
        <v>8</v>
      </c>
      <c r="L57" s="7">
        <v>9</v>
      </c>
      <c r="M57" s="7">
        <v>5</v>
      </c>
      <c r="N57" s="7">
        <v>84</v>
      </c>
    </row>
    <row r="58" spans="1:14" x14ac:dyDescent="0.2">
      <c r="A58" s="5" t="s">
        <v>193</v>
      </c>
      <c r="B58" s="4" t="s">
        <v>128</v>
      </c>
      <c r="C58" s="11" t="s">
        <v>129</v>
      </c>
      <c r="D58" s="11" t="s">
        <v>45</v>
      </c>
      <c r="E58" s="24">
        <v>547646</v>
      </c>
      <c r="F58" s="24">
        <v>273800</v>
      </c>
      <c r="G58" s="7">
        <v>35</v>
      </c>
      <c r="H58" s="7">
        <v>13</v>
      </c>
      <c r="I58" s="7">
        <v>11</v>
      </c>
      <c r="J58" s="7">
        <v>4</v>
      </c>
      <c r="K58" s="7">
        <v>7</v>
      </c>
      <c r="L58" s="7">
        <v>9</v>
      </c>
      <c r="M58" s="7">
        <v>5</v>
      </c>
      <c r="N58" s="7">
        <v>84</v>
      </c>
    </row>
    <row r="59" spans="1:14" x14ac:dyDescent="0.2">
      <c r="A59" s="5" t="s">
        <v>194</v>
      </c>
      <c r="B59" s="4" t="s">
        <v>130</v>
      </c>
      <c r="C59" s="11" t="s">
        <v>131</v>
      </c>
      <c r="D59" s="11" t="s">
        <v>45</v>
      </c>
      <c r="E59" s="24">
        <v>200000</v>
      </c>
      <c r="F59" s="24">
        <v>100000</v>
      </c>
      <c r="G59" s="7">
        <v>32</v>
      </c>
      <c r="H59" s="7">
        <v>13</v>
      </c>
      <c r="I59" s="7">
        <v>11</v>
      </c>
      <c r="J59" s="7">
        <v>3</v>
      </c>
      <c r="K59" s="7">
        <v>7</v>
      </c>
      <c r="L59" s="7">
        <v>9</v>
      </c>
      <c r="M59" s="7">
        <v>5</v>
      </c>
      <c r="N59" s="7">
        <v>80</v>
      </c>
    </row>
    <row r="60" spans="1:14" x14ac:dyDescent="0.2">
      <c r="A60" s="5" t="s">
        <v>195</v>
      </c>
      <c r="B60" s="4" t="s">
        <v>132</v>
      </c>
      <c r="C60" s="11" t="s">
        <v>133</v>
      </c>
      <c r="D60" s="11" t="s">
        <v>45</v>
      </c>
      <c r="E60" s="24">
        <v>146800</v>
      </c>
      <c r="F60" s="24">
        <v>73400</v>
      </c>
      <c r="G60" s="7">
        <v>35</v>
      </c>
      <c r="H60" s="7">
        <v>13</v>
      </c>
      <c r="I60" s="7">
        <v>10</v>
      </c>
      <c r="J60" s="7">
        <v>4</v>
      </c>
      <c r="K60" s="7">
        <v>8</v>
      </c>
      <c r="L60" s="7">
        <v>8</v>
      </c>
      <c r="M60" s="7">
        <v>5</v>
      </c>
      <c r="N60" s="7">
        <v>83</v>
      </c>
    </row>
    <row r="61" spans="1:14" x14ac:dyDescent="0.2">
      <c r="A61" s="5" t="s">
        <v>196</v>
      </c>
      <c r="B61" s="4" t="s">
        <v>134</v>
      </c>
      <c r="C61" s="11" t="s">
        <v>135</v>
      </c>
      <c r="D61" s="11" t="s">
        <v>40</v>
      </c>
      <c r="E61" s="24">
        <v>400028</v>
      </c>
      <c r="F61" s="24">
        <v>200000</v>
      </c>
      <c r="G61" s="7">
        <v>35</v>
      </c>
      <c r="H61" s="7">
        <v>13</v>
      </c>
      <c r="I61" s="7">
        <v>11</v>
      </c>
      <c r="J61" s="7">
        <v>4</v>
      </c>
      <c r="K61" s="7">
        <v>8</v>
      </c>
      <c r="L61" s="7">
        <v>9</v>
      </c>
      <c r="M61" s="7">
        <v>5</v>
      </c>
      <c r="N61" s="7">
        <v>85</v>
      </c>
    </row>
    <row r="62" spans="1:14" x14ac:dyDescent="0.2">
      <c r="A62" s="5" t="s">
        <v>197</v>
      </c>
      <c r="B62" s="4" t="s">
        <v>136</v>
      </c>
      <c r="C62" s="11" t="s">
        <v>137</v>
      </c>
      <c r="D62" s="11" t="s">
        <v>45</v>
      </c>
      <c r="E62" s="24">
        <v>216000</v>
      </c>
      <c r="F62" s="24">
        <v>150000</v>
      </c>
      <c r="G62" s="7">
        <v>35</v>
      </c>
      <c r="H62" s="7">
        <v>13</v>
      </c>
      <c r="I62" s="7">
        <v>11</v>
      </c>
      <c r="J62" s="7">
        <v>4</v>
      </c>
      <c r="K62" s="7">
        <v>7</v>
      </c>
      <c r="L62" s="7">
        <v>7</v>
      </c>
      <c r="M62" s="7">
        <v>5</v>
      </c>
      <c r="N62" s="7">
        <v>82</v>
      </c>
    </row>
    <row r="63" spans="1:14" x14ac:dyDescent="0.2">
      <c r="A63" s="5" t="s">
        <v>198</v>
      </c>
      <c r="B63" s="4" t="s">
        <v>138</v>
      </c>
      <c r="C63" s="11" t="s">
        <v>139</v>
      </c>
      <c r="D63" s="11" t="s">
        <v>97</v>
      </c>
      <c r="E63" s="24">
        <v>834174</v>
      </c>
      <c r="F63" s="24">
        <v>417087</v>
      </c>
      <c r="G63" s="7">
        <v>39</v>
      </c>
      <c r="H63" s="7">
        <v>13</v>
      </c>
      <c r="I63" s="7">
        <v>14</v>
      </c>
      <c r="J63" s="7">
        <v>4</v>
      </c>
      <c r="K63" s="7">
        <v>9</v>
      </c>
      <c r="L63" s="7">
        <v>10</v>
      </c>
      <c r="M63" s="7">
        <v>5</v>
      </c>
      <c r="N63" s="7">
        <v>94</v>
      </c>
    </row>
    <row r="64" spans="1:14" x14ac:dyDescent="0.2">
      <c r="A64" s="5" t="s">
        <v>199</v>
      </c>
      <c r="B64" s="4" t="s">
        <v>140</v>
      </c>
      <c r="C64" s="11" t="s">
        <v>141</v>
      </c>
      <c r="D64" s="11" t="s">
        <v>45</v>
      </c>
      <c r="E64" s="24">
        <v>151000</v>
      </c>
      <c r="F64" s="24">
        <v>75000</v>
      </c>
      <c r="G64" s="7">
        <v>30</v>
      </c>
      <c r="H64" s="7">
        <v>13</v>
      </c>
      <c r="I64" s="7">
        <v>8</v>
      </c>
      <c r="J64" s="7">
        <v>3</v>
      </c>
      <c r="K64" s="7">
        <v>6</v>
      </c>
      <c r="L64" s="7">
        <v>7</v>
      </c>
      <c r="M64" s="7">
        <v>5</v>
      </c>
      <c r="N64" s="7">
        <v>72</v>
      </c>
    </row>
    <row r="65" spans="1:14" x14ac:dyDescent="0.2">
      <c r="A65" s="5" t="s">
        <v>200</v>
      </c>
      <c r="B65" s="4" t="s">
        <v>140</v>
      </c>
      <c r="C65" s="11" t="s">
        <v>142</v>
      </c>
      <c r="D65" s="11" t="s">
        <v>40</v>
      </c>
      <c r="E65" s="24">
        <v>4063000</v>
      </c>
      <c r="F65" s="24">
        <v>300000</v>
      </c>
      <c r="G65" s="7">
        <v>35</v>
      </c>
      <c r="H65" s="7">
        <v>12</v>
      </c>
      <c r="I65" s="7">
        <v>11</v>
      </c>
      <c r="J65" s="7">
        <v>3</v>
      </c>
      <c r="K65" s="7">
        <v>8</v>
      </c>
      <c r="L65" s="7">
        <v>8</v>
      </c>
      <c r="M65" s="7">
        <v>5</v>
      </c>
      <c r="N65" s="7">
        <v>82</v>
      </c>
    </row>
    <row r="66" spans="1:14" x14ac:dyDescent="0.2">
      <c r="A66" s="5" t="s">
        <v>201</v>
      </c>
      <c r="B66" s="4" t="s">
        <v>143</v>
      </c>
      <c r="C66" s="11" t="s">
        <v>144</v>
      </c>
      <c r="D66" s="11" t="s">
        <v>45</v>
      </c>
      <c r="E66" s="24">
        <v>378000</v>
      </c>
      <c r="F66" s="24">
        <v>150000</v>
      </c>
      <c r="G66" s="7">
        <v>35</v>
      </c>
      <c r="H66" s="7">
        <v>13</v>
      </c>
      <c r="I66" s="7">
        <v>11</v>
      </c>
      <c r="J66" s="7">
        <v>4</v>
      </c>
      <c r="K66" s="7">
        <v>8</v>
      </c>
      <c r="L66" s="7">
        <v>9</v>
      </c>
      <c r="M66" s="7">
        <v>5</v>
      </c>
      <c r="N66" s="7">
        <v>85</v>
      </c>
    </row>
    <row r="67" spans="1:14" x14ac:dyDescent="0.2">
      <c r="A67" s="5" t="s">
        <v>202</v>
      </c>
      <c r="B67" s="4" t="s">
        <v>145</v>
      </c>
      <c r="C67" s="11" t="s">
        <v>146</v>
      </c>
      <c r="D67" s="11" t="s">
        <v>97</v>
      </c>
      <c r="E67" s="24">
        <v>2200000</v>
      </c>
      <c r="F67" s="24">
        <v>500000</v>
      </c>
      <c r="G67" s="7">
        <v>39</v>
      </c>
      <c r="H67" s="7">
        <v>13</v>
      </c>
      <c r="I67" s="7">
        <v>15</v>
      </c>
      <c r="J67" s="7">
        <v>5</v>
      </c>
      <c r="K67" s="7">
        <v>9</v>
      </c>
      <c r="L67" s="7">
        <v>10</v>
      </c>
      <c r="M67" s="7">
        <v>5</v>
      </c>
      <c r="N67" s="7">
        <v>96</v>
      </c>
    </row>
    <row r="68" spans="1:14" x14ac:dyDescent="0.3">
      <c r="E68" s="31">
        <f>SUM(E13:E67)</f>
        <v>82348048.200000003</v>
      </c>
      <c r="F68" s="31">
        <f>SUM(F13:F67)</f>
        <v>22711811.5</v>
      </c>
    </row>
    <row r="69" spans="1:14" x14ac:dyDescent="0.3">
      <c r="F69" s="15"/>
    </row>
  </sheetData>
  <mergeCells count="14">
    <mergeCell ref="A10:A12"/>
    <mergeCell ref="B10:B12"/>
    <mergeCell ref="C10:C12"/>
    <mergeCell ref="E10:E12"/>
    <mergeCell ref="F10:F12"/>
    <mergeCell ref="K10:K11"/>
    <mergeCell ref="L10:L11"/>
    <mergeCell ref="M10:M11"/>
    <mergeCell ref="N10:N11"/>
    <mergeCell ref="D8:M8"/>
    <mergeCell ref="G10:G11"/>
    <mergeCell ref="H10:H11"/>
    <mergeCell ref="I10:I11"/>
    <mergeCell ref="J10:J11"/>
  </mergeCells>
  <dataValidations count="4">
    <dataValidation type="decimal" operator="lessThanOrEqual" allowBlank="1" showInputMessage="1" showErrorMessage="1" error="max. 40" sqref="G13:G48" xr:uid="{442771AB-857E-45DE-97D8-92AB1A4FE9B5}">
      <formula1>40</formula1>
    </dataValidation>
    <dataValidation type="decimal" operator="lessThanOrEqual" allowBlank="1" showInputMessage="1" showErrorMessage="1" error="max. 15" sqref="H13:I48" xr:uid="{60886B00-DEFA-43EA-AB64-EC559E1759E0}">
      <formula1>15</formula1>
    </dataValidation>
    <dataValidation type="decimal" operator="lessThanOrEqual" allowBlank="1" showInputMessage="1" showErrorMessage="1" error="max. 5" sqref="J13:J48 M13:M48" xr:uid="{DB2D99F7-AB3D-40D7-996A-DF8AE69ACA63}">
      <formula1>5</formula1>
    </dataValidation>
    <dataValidation type="decimal" operator="lessThanOrEqual" allowBlank="1" showInputMessage="1" showErrorMessage="1" error="max. 10" sqref="K13:L48" xr:uid="{D8CABE3A-B396-4F1D-A4F5-AC1904C4C6D2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98891-65C0-48D1-8E2E-8716F967AE1E}">
  <dimension ref="A1:BL6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6384" width="9.109375" style="2"/>
  </cols>
  <sheetData>
    <row r="1" spans="1:64" ht="38.25" customHeight="1" x14ac:dyDescent="0.3">
      <c r="A1" s="1" t="s">
        <v>29</v>
      </c>
    </row>
    <row r="2" spans="1:64" ht="12.6" x14ac:dyDescent="0.3">
      <c r="A2" s="16" t="s">
        <v>34</v>
      </c>
      <c r="D2" s="16" t="s">
        <v>18</v>
      </c>
    </row>
    <row r="3" spans="1:64" ht="12.6" x14ac:dyDescent="0.3">
      <c r="A3" s="16" t="s">
        <v>31</v>
      </c>
      <c r="D3" s="2" t="s">
        <v>23</v>
      </c>
    </row>
    <row r="4" spans="1:64" ht="12.6" x14ac:dyDescent="0.3">
      <c r="A4" s="16" t="s">
        <v>35</v>
      </c>
      <c r="D4" s="2" t="s">
        <v>24</v>
      </c>
    </row>
    <row r="5" spans="1:64" ht="12.6" x14ac:dyDescent="0.3">
      <c r="A5" s="16" t="s">
        <v>36</v>
      </c>
      <c r="D5" s="2" t="s">
        <v>25</v>
      </c>
    </row>
    <row r="6" spans="1:64" ht="12.6" x14ac:dyDescent="0.3">
      <c r="A6" s="16" t="s">
        <v>147</v>
      </c>
    </row>
    <row r="7" spans="1:64" ht="12.6" x14ac:dyDescent="0.3">
      <c r="A7" s="18" t="s">
        <v>32</v>
      </c>
      <c r="D7" s="16" t="s">
        <v>19</v>
      </c>
    </row>
    <row r="8" spans="1:6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64" ht="12.6" x14ac:dyDescent="0.3">
      <c r="A9" s="3"/>
    </row>
    <row r="10" spans="1:64" ht="26.4" customHeight="1" x14ac:dyDescent="0.3">
      <c r="A10" s="41" t="s">
        <v>0</v>
      </c>
      <c r="B10" s="41" t="s">
        <v>1</v>
      </c>
      <c r="C10" s="41" t="s">
        <v>13</v>
      </c>
      <c r="D10" s="19" t="s">
        <v>37</v>
      </c>
      <c r="E10" s="41" t="s">
        <v>11</v>
      </c>
      <c r="F10" s="43" t="s">
        <v>2</v>
      </c>
      <c r="G10" s="41" t="s">
        <v>26</v>
      </c>
      <c r="H10" s="41" t="s">
        <v>12</v>
      </c>
      <c r="I10" s="41" t="s">
        <v>27</v>
      </c>
      <c r="J10" s="41" t="s">
        <v>21</v>
      </c>
      <c r="K10" s="41" t="s">
        <v>22</v>
      </c>
      <c r="L10" s="41" t="s">
        <v>28</v>
      </c>
      <c r="M10" s="41" t="s">
        <v>3</v>
      </c>
      <c r="N10" s="41" t="s">
        <v>203</v>
      </c>
    </row>
    <row r="11" spans="1:64" ht="59.4" customHeight="1" x14ac:dyDescent="0.3">
      <c r="A11" s="46"/>
      <c r="B11" s="46"/>
      <c r="C11" s="46"/>
      <c r="D11" s="20"/>
      <c r="E11" s="46"/>
      <c r="F11" s="44"/>
      <c r="G11" s="42"/>
      <c r="H11" s="42"/>
      <c r="I11" s="42"/>
      <c r="J11" s="42"/>
      <c r="K11" s="42"/>
      <c r="L11" s="42"/>
      <c r="M11" s="42"/>
      <c r="N11" s="42"/>
    </row>
    <row r="12" spans="1:64" ht="28.95" customHeight="1" x14ac:dyDescent="0.3">
      <c r="A12" s="42"/>
      <c r="B12" s="42"/>
      <c r="C12" s="42"/>
      <c r="D12" s="21"/>
      <c r="E12" s="42"/>
      <c r="F12" s="45"/>
      <c r="G12" s="17" t="s">
        <v>20</v>
      </c>
      <c r="H12" s="17" t="s">
        <v>15</v>
      </c>
      <c r="I12" s="17" t="s">
        <v>15</v>
      </c>
      <c r="J12" s="17" t="s">
        <v>16</v>
      </c>
      <c r="K12" s="17" t="s">
        <v>17</v>
      </c>
      <c r="L12" s="17" t="s">
        <v>17</v>
      </c>
      <c r="M12" s="17" t="s">
        <v>16</v>
      </c>
      <c r="N12" s="17"/>
    </row>
    <row r="13" spans="1:64" s="4" customFormat="1" ht="12.75" customHeight="1" x14ac:dyDescent="0.2">
      <c r="A13" s="5" t="s">
        <v>149</v>
      </c>
      <c r="B13" s="4" t="s">
        <v>38</v>
      </c>
      <c r="C13" s="6" t="s">
        <v>39</v>
      </c>
      <c r="D13" s="6" t="s">
        <v>40</v>
      </c>
      <c r="E13" s="22">
        <v>2980230</v>
      </c>
      <c r="F13" s="22">
        <v>300000</v>
      </c>
      <c r="G13" s="7">
        <v>35</v>
      </c>
      <c r="H13" s="7">
        <v>13</v>
      </c>
      <c r="I13" s="7">
        <v>11</v>
      </c>
      <c r="J13" s="7">
        <v>4</v>
      </c>
      <c r="K13" s="7">
        <v>8</v>
      </c>
      <c r="L13" s="7">
        <v>9</v>
      </c>
      <c r="M13" s="7">
        <v>5</v>
      </c>
      <c r="N13" s="7">
        <v>85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2.75" customHeight="1" x14ac:dyDescent="0.2">
      <c r="A14" s="5" t="s">
        <v>150</v>
      </c>
      <c r="B14" s="4" t="s">
        <v>42</v>
      </c>
      <c r="C14" s="6" t="s">
        <v>43</v>
      </c>
      <c r="D14" s="6" t="s">
        <v>40</v>
      </c>
      <c r="E14" s="22">
        <v>1300000</v>
      </c>
      <c r="F14" s="22">
        <v>300000</v>
      </c>
      <c r="G14" s="7">
        <v>35</v>
      </c>
      <c r="H14" s="7">
        <v>13</v>
      </c>
      <c r="I14" s="7">
        <v>11</v>
      </c>
      <c r="J14" s="7">
        <v>4</v>
      </c>
      <c r="K14" s="7">
        <v>8</v>
      </c>
      <c r="L14" s="7">
        <v>9</v>
      </c>
      <c r="M14" s="7">
        <v>5</v>
      </c>
      <c r="N14" s="7">
        <v>85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4" customFormat="1" ht="12.75" customHeight="1" x14ac:dyDescent="0.2">
      <c r="A15" s="5" t="s">
        <v>151</v>
      </c>
      <c r="B15" s="4" t="s">
        <v>42</v>
      </c>
      <c r="C15" s="11" t="s">
        <v>44</v>
      </c>
      <c r="D15" s="11" t="s">
        <v>45</v>
      </c>
      <c r="E15" s="24">
        <v>1700000</v>
      </c>
      <c r="F15" s="24">
        <v>700000</v>
      </c>
      <c r="G15" s="7">
        <v>30</v>
      </c>
      <c r="H15" s="7">
        <v>13</v>
      </c>
      <c r="I15" s="7">
        <v>8</v>
      </c>
      <c r="J15" s="7">
        <v>4</v>
      </c>
      <c r="K15" s="7">
        <v>6</v>
      </c>
      <c r="L15" s="7">
        <v>8</v>
      </c>
      <c r="M15" s="7">
        <v>5</v>
      </c>
      <c r="N15" s="7">
        <v>74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2.75" customHeight="1" x14ac:dyDescent="0.2">
      <c r="A16" s="5" t="s">
        <v>152</v>
      </c>
      <c r="B16" s="4" t="s">
        <v>46</v>
      </c>
      <c r="C16" s="6" t="s">
        <v>47</v>
      </c>
      <c r="D16" s="6" t="s">
        <v>40</v>
      </c>
      <c r="E16" s="22">
        <v>3500000</v>
      </c>
      <c r="F16" s="22">
        <v>300000</v>
      </c>
      <c r="G16" s="7">
        <v>35</v>
      </c>
      <c r="H16" s="7">
        <v>13</v>
      </c>
      <c r="I16" s="7">
        <v>11</v>
      </c>
      <c r="J16" s="7">
        <v>4</v>
      </c>
      <c r="K16" s="7">
        <v>8</v>
      </c>
      <c r="L16" s="7">
        <v>9</v>
      </c>
      <c r="M16" s="7">
        <v>5</v>
      </c>
      <c r="N16" s="7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4" customFormat="1" ht="12.75" customHeight="1" x14ac:dyDescent="0.2">
      <c r="A17" s="5" t="s">
        <v>153</v>
      </c>
      <c r="B17" s="4" t="s">
        <v>49</v>
      </c>
      <c r="C17" s="11" t="s">
        <v>50</v>
      </c>
      <c r="D17" s="11" t="s">
        <v>40</v>
      </c>
      <c r="E17" s="24">
        <v>4000000</v>
      </c>
      <c r="F17" s="24">
        <v>400000</v>
      </c>
      <c r="G17" s="7">
        <v>30</v>
      </c>
      <c r="H17" s="7">
        <v>13</v>
      </c>
      <c r="I17" s="7">
        <v>5</v>
      </c>
      <c r="J17" s="7">
        <v>2</v>
      </c>
      <c r="K17" s="7">
        <v>5</v>
      </c>
      <c r="L17" s="7">
        <v>8</v>
      </c>
      <c r="M17" s="7">
        <v>5</v>
      </c>
      <c r="N17" s="7">
        <v>68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x14ac:dyDescent="0.2">
      <c r="A18" s="5" t="s">
        <v>154</v>
      </c>
      <c r="B18" s="4" t="s">
        <v>51</v>
      </c>
      <c r="C18" s="6" t="s">
        <v>52</v>
      </c>
      <c r="D18" s="6" t="s">
        <v>45</v>
      </c>
      <c r="E18" s="22">
        <v>1084317</v>
      </c>
      <c r="F18" s="22">
        <v>700000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4" customFormat="1" ht="12.75" customHeight="1" x14ac:dyDescent="0.2">
      <c r="A19" s="5" t="s">
        <v>155</v>
      </c>
      <c r="B19" s="4" t="s">
        <v>53</v>
      </c>
      <c r="C19" s="6" t="s">
        <v>54</v>
      </c>
      <c r="D19" s="6" t="s">
        <v>40</v>
      </c>
      <c r="E19" s="22">
        <v>130125</v>
      </c>
      <c r="F19" s="22">
        <v>65062</v>
      </c>
      <c r="G19" s="7">
        <v>30</v>
      </c>
      <c r="H19" s="7">
        <v>13</v>
      </c>
      <c r="I19" s="7">
        <v>5</v>
      </c>
      <c r="J19" s="7">
        <v>4</v>
      </c>
      <c r="K19" s="7">
        <v>6</v>
      </c>
      <c r="L19" s="7">
        <v>8</v>
      </c>
      <c r="M19" s="7">
        <v>5</v>
      </c>
      <c r="N19" s="7">
        <v>71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2.75" customHeight="1" x14ac:dyDescent="0.2">
      <c r="A20" s="5" t="s">
        <v>156</v>
      </c>
      <c r="B20" s="4" t="s">
        <v>55</v>
      </c>
      <c r="C20" s="6" t="s">
        <v>56</v>
      </c>
      <c r="D20" s="6" t="s">
        <v>40</v>
      </c>
      <c r="E20" s="22">
        <v>3351782</v>
      </c>
      <c r="F20" s="22">
        <v>1675891</v>
      </c>
      <c r="G20" s="7">
        <v>30</v>
      </c>
      <c r="H20" s="7">
        <v>13</v>
      </c>
      <c r="I20" s="7">
        <v>8</v>
      </c>
      <c r="J20" s="7">
        <v>4</v>
      </c>
      <c r="K20" s="7">
        <v>3</v>
      </c>
      <c r="L20" s="7">
        <v>8</v>
      </c>
      <c r="M20" s="7">
        <v>5</v>
      </c>
      <c r="N20" s="7">
        <v>71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4" customFormat="1" ht="13.5" customHeight="1" x14ac:dyDescent="0.2">
      <c r="A21" s="5" t="s">
        <v>157</v>
      </c>
      <c r="B21" s="4" t="s">
        <v>57</v>
      </c>
      <c r="C21" s="6" t="s">
        <v>58</v>
      </c>
      <c r="D21" s="6" t="s">
        <v>45</v>
      </c>
      <c r="E21" s="22">
        <v>1394700</v>
      </c>
      <c r="F21" s="22">
        <v>697350</v>
      </c>
      <c r="G21" s="7">
        <v>30</v>
      </c>
      <c r="H21" s="7">
        <v>13</v>
      </c>
      <c r="I21" s="7">
        <v>4</v>
      </c>
      <c r="J21" s="7">
        <v>4</v>
      </c>
      <c r="K21" s="7">
        <v>6</v>
      </c>
      <c r="L21" s="7">
        <v>8</v>
      </c>
      <c r="M21" s="7">
        <v>5</v>
      </c>
      <c r="N21" s="7">
        <v>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2.75" customHeight="1" x14ac:dyDescent="0.2">
      <c r="A22" s="5" t="s">
        <v>158</v>
      </c>
      <c r="B22" s="4" t="s">
        <v>59</v>
      </c>
      <c r="C22" s="6" t="s">
        <v>60</v>
      </c>
      <c r="D22" s="6" t="s">
        <v>40</v>
      </c>
      <c r="E22" s="22">
        <v>4328110</v>
      </c>
      <c r="F22" s="22">
        <v>300000</v>
      </c>
      <c r="G22" s="7">
        <v>35</v>
      </c>
      <c r="H22" s="7">
        <v>13</v>
      </c>
      <c r="I22" s="7">
        <v>11</v>
      </c>
      <c r="J22" s="7">
        <v>4</v>
      </c>
      <c r="K22" s="7">
        <v>8</v>
      </c>
      <c r="L22" s="7">
        <v>9</v>
      </c>
      <c r="M22" s="7">
        <v>5</v>
      </c>
      <c r="N22" s="7">
        <v>85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4" customFormat="1" ht="12.75" customHeight="1" x14ac:dyDescent="0.2">
      <c r="A23" s="5" t="s">
        <v>159</v>
      </c>
      <c r="B23" s="4" t="s">
        <v>61</v>
      </c>
      <c r="C23" s="11" t="s">
        <v>62</v>
      </c>
      <c r="D23" s="11" t="s">
        <v>40</v>
      </c>
      <c r="E23" s="24">
        <v>3801653</v>
      </c>
      <c r="F23" s="24">
        <v>300000</v>
      </c>
      <c r="G23" s="7">
        <v>35</v>
      </c>
      <c r="H23" s="7">
        <v>13</v>
      </c>
      <c r="I23" s="7">
        <v>11</v>
      </c>
      <c r="J23" s="7">
        <v>4</v>
      </c>
      <c r="K23" s="7">
        <v>8</v>
      </c>
      <c r="L23" s="7">
        <v>9</v>
      </c>
      <c r="M23" s="7">
        <v>5</v>
      </c>
      <c r="N23" s="7">
        <v>85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2.75" customHeight="1" x14ac:dyDescent="0.2">
      <c r="A24" s="5" t="s">
        <v>160</v>
      </c>
      <c r="B24" s="4" t="s">
        <v>63</v>
      </c>
      <c r="C24" s="6" t="s">
        <v>64</v>
      </c>
      <c r="D24" s="6" t="s">
        <v>65</v>
      </c>
      <c r="E24" s="22">
        <v>1414393.2</v>
      </c>
      <c r="F24" s="22">
        <v>707000</v>
      </c>
      <c r="G24" s="7">
        <v>39</v>
      </c>
      <c r="H24" s="7">
        <v>13</v>
      </c>
      <c r="I24" s="7">
        <v>15</v>
      </c>
      <c r="J24" s="7">
        <v>5</v>
      </c>
      <c r="K24" s="7">
        <v>9</v>
      </c>
      <c r="L24" s="7">
        <v>10</v>
      </c>
      <c r="M24" s="7">
        <v>5</v>
      </c>
      <c r="N24" s="7">
        <v>96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s="4" customFormat="1" ht="12.75" customHeight="1" x14ac:dyDescent="0.2">
      <c r="A25" s="5" t="s">
        <v>161</v>
      </c>
      <c r="B25" s="4" t="s">
        <v>66</v>
      </c>
      <c r="C25" s="11" t="s">
        <v>67</v>
      </c>
      <c r="D25" s="11" t="s">
        <v>40</v>
      </c>
      <c r="E25" s="24">
        <v>376000</v>
      </c>
      <c r="F25" s="24">
        <v>188000</v>
      </c>
      <c r="G25" s="7">
        <v>35</v>
      </c>
      <c r="H25" s="7">
        <v>13</v>
      </c>
      <c r="I25" s="7">
        <v>11</v>
      </c>
      <c r="J25" s="7">
        <v>4</v>
      </c>
      <c r="K25" s="7">
        <v>8</v>
      </c>
      <c r="L25" s="7">
        <v>9</v>
      </c>
      <c r="M25" s="7">
        <v>5</v>
      </c>
      <c r="N25" s="7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x14ac:dyDescent="0.2">
      <c r="A26" s="5" t="s">
        <v>162</v>
      </c>
      <c r="B26" s="4" t="s">
        <v>68</v>
      </c>
      <c r="C26" s="6" t="s">
        <v>69</v>
      </c>
      <c r="D26" s="6" t="s">
        <v>45</v>
      </c>
      <c r="E26" s="22">
        <v>844141</v>
      </c>
      <c r="F26" s="22">
        <v>422070</v>
      </c>
      <c r="G26" s="7">
        <v>39</v>
      </c>
      <c r="H26" s="7">
        <v>13</v>
      </c>
      <c r="I26" s="7">
        <v>15</v>
      </c>
      <c r="J26" s="7">
        <v>5</v>
      </c>
      <c r="K26" s="7">
        <v>9</v>
      </c>
      <c r="L26" s="7">
        <v>10</v>
      </c>
      <c r="M26" s="7">
        <v>5</v>
      </c>
      <c r="N26" s="7">
        <v>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s="4" customFormat="1" ht="12.75" customHeight="1" x14ac:dyDescent="0.2">
      <c r="A27" s="5" t="s">
        <v>163</v>
      </c>
      <c r="B27" s="4" t="s">
        <v>70</v>
      </c>
      <c r="C27" s="11" t="s">
        <v>71</v>
      </c>
      <c r="D27" s="11" t="s">
        <v>40</v>
      </c>
      <c r="E27" s="24">
        <v>413820</v>
      </c>
      <c r="F27" s="24">
        <v>206910</v>
      </c>
      <c r="G27" s="7">
        <v>35</v>
      </c>
      <c r="H27" s="7">
        <v>13</v>
      </c>
      <c r="I27" s="7">
        <v>11</v>
      </c>
      <c r="J27" s="7">
        <v>4</v>
      </c>
      <c r="K27" s="7">
        <v>8</v>
      </c>
      <c r="L27" s="7">
        <v>9</v>
      </c>
      <c r="M27" s="7">
        <v>5</v>
      </c>
      <c r="N27" s="7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2.75" customHeight="1" x14ac:dyDescent="0.2">
      <c r="A28" s="5" t="s">
        <v>164</v>
      </c>
      <c r="B28" s="4" t="s">
        <v>72</v>
      </c>
      <c r="C28" s="11" t="s">
        <v>73</v>
      </c>
      <c r="D28" s="11" t="s">
        <v>45</v>
      </c>
      <c r="E28" s="24">
        <v>395400</v>
      </c>
      <c r="F28" s="24">
        <v>197700</v>
      </c>
      <c r="G28" s="7">
        <v>35</v>
      </c>
      <c r="H28" s="7">
        <v>13</v>
      </c>
      <c r="I28" s="7">
        <v>11</v>
      </c>
      <c r="J28" s="7">
        <v>4</v>
      </c>
      <c r="K28" s="7">
        <v>8</v>
      </c>
      <c r="L28" s="7">
        <v>9</v>
      </c>
      <c r="M28" s="7">
        <v>5</v>
      </c>
      <c r="N28" s="7">
        <v>85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4" customFormat="1" ht="12.75" customHeight="1" x14ac:dyDescent="0.2">
      <c r="A29" s="5" t="s">
        <v>165</v>
      </c>
      <c r="B29" s="4" t="s">
        <v>74</v>
      </c>
      <c r="C29" s="6" t="s">
        <v>75</v>
      </c>
      <c r="D29" s="6" t="s">
        <v>40</v>
      </c>
      <c r="E29" s="22">
        <v>355000</v>
      </c>
      <c r="F29" s="22">
        <v>177500</v>
      </c>
      <c r="G29" s="7">
        <v>35</v>
      </c>
      <c r="H29" s="7">
        <v>13</v>
      </c>
      <c r="I29" s="7">
        <v>11</v>
      </c>
      <c r="J29" s="7">
        <v>4</v>
      </c>
      <c r="K29" s="7">
        <v>8</v>
      </c>
      <c r="L29" s="7">
        <v>9</v>
      </c>
      <c r="M29" s="7">
        <v>5</v>
      </c>
      <c r="N29" s="7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2.75" customHeight="1" x14ac:dyDescent="0.2">
      <c r="A30" s="5" t="s">
        <v>166</v>
      </c>
      <c r="B30" s="4" t="s">
        <v>76</v>
      </c>
      <c r="C30" s="6" t="s">
        <v>77</v>
      </c>
      <c r="D30" s="6" t="s">
        <v>40</v>
      </c>
      <c r="E30" s="22">
        <v>3150000</v>
      </c>
      <c r="F30" s="22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9</v>
      </c>
      <c r="M30" s="7">
        <v>5</v>
      </c>
      <c r="N30" s="7">
        <v>85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4" customFormat="1" x14ac:dyDescent="0.2">
      <c r="A31" s="5" t="s">
        <v>167</v>
      </c>
      <c r="B31" s="4" t="s">
        <v>78</v>
      </c>
      <c r="C31" s="6" t="s">
        <v>79</v>
      </c>
      <c r="D31" s="6" t="s">
        <v>45</v>
      </c>
      <c r="E31" s="22">
        <v>2916276</v>
      </c>
      <c r="F31" s="22">
        <v>700000</v>
      </c>
      <c r="G31" s="7">
        <v>39</v>
      </c>
      <c r="H31" s="7">
        <v>13</v>
      </c>
      <c r="I31" s="7">
        <v>15</v>
      </c>
      <c r="J31" s="7">
        <v>5</v>
      </c>
      <c r="K31" s="7">
        <v>9</v>
      </c>
      <c r="L31" s="7">
        <v>10</v>
      </c>
      <c r="M31" s="7">
        <v>5</v>
      </c>
      <c r="N31" s="7">
        <v>96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2.75" customHeight="1" x14ac:dyDescent="0.2">
      <c r="A32" s="5" t="s">
        <v>148</v>
      </c>
      <c r="B32" s="4" t="s">
        <v>80</v>
      </c>
      <c r="C32" s="11" t="s">
        <v>81</v>
      </c>
      <c r="D32" s="11" t="s">
        <v>45</v>
      </c>
      <c r="E32" s="24">
        <v>795189</v>
      </c>
      <c r="F32" s="24">
        <v>397000</v>
      </c>
      <c r="G32" s="7">
        <v>30</v>
      </c>
      <c r="H32" s="7">
        <v>13</v>
      </c>
      <c r="I32" s="7">
        <v>8</v>
      </c>
      <c r="J32" s="7">
        <v>4</v>
      </c>
      <c r="K32" s="7">
        <v>6</v>
      </c>
      <c r="L32" s="7">
        <v>8</v>
      </c>
      <c r="M32" s="7">
        <v>5</v>
      </c>
      <c r="N32" s="7">
        <v>74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s="4" customFormat="1" ht="12.75" customHeight="1" x14ac:dyDescent="0.2">
      <c r="A33" s="5" t="s">
        <v>168</v>
      </c>
      <c r="B33" s="4" t="s">
        <v>82</v>
      </c>
      <c r="C33" s="6" t="s">
        <v>83</v>
      </c>
      <c r="D33" s="6" t="s">
        <v>40</v>
      </c>
      <c r="E33" s="22">
        <v>462621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5</v>
      </c>
      <c r="L33" s="7">
        <v>9</v>
      </c>
      <c r="M33" s="7">
        <v>5</v>
      </c>
      <c r="N33" s="7">
        <v>82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2.75" customHeight="1" x14ac:dyDescent="0.2">
      <c r="A34" s="12" t="s">
        <v>169</v>
      </c>
      <c r="B34" s="4" t="s">
        <v>84</v>
      </c>
      <c r="C34" s="12" t="s">
        <v>29</v>
      </c>
      <c r="D34" s="12" t="s">
        <v>40</v>
      </c>
      <c r="E34" s="24">
        <v>2470645</v>
      </c>
      <c r="F34" s="24">
        <v>700000</v>
      </c>
      <c r="G34" s="7">
        <v>35</v>
      </c>
      <c r="H34" s="7">
        <v>13</v>
      </c>
      <c r="I34" s="7">
        <v>14</v>
      </c>
      <c r="J34" s="7">
        <v>4</v>
      </c>
      <c r="K34" s="7">
        <v>9</v>
      </c>
      <c r="L34" s="7">
        <v>10</v>
      </c>
      <c r="M34" s="7">
        <v>5</v>
      </c>
      <c r="N34" s="7">
        <v>90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s="4" customFormat="1" ht="12.75" customHeight="1" x14ac:dyDescent="0.2">
      <c r="A35" s="12" t="s">
        <v>170</v>
      </c>
      <c r="B35" s="4" t="s">
        <v>85</v>
      </c>
      <c r="C35" s="12" t="s">
        <v>86</v>
      </c>
      <c r="D35" s="12" t="s">
        <v>45</v>
      </c>
      <c r="E35" s="24">
        <v>1321859</v>
      </c>
      <c r="F35" s="24">
        <v>700000</v>
      </c>
      <c r="G35" s="7">
        <v>30</v>
      </c>
      <c r="H35" s="7">
        <v>13</v>
      </c>
      <c r="I35" s="7">
        <v>7</v>
      </c>
      <c r="J35" s="7">
        <v>4</v>
      </c>
      <c r="K35" s="7">
        <v>6</v>
      </c>
      <c r="L35" s="7">
        <v>8</v>
      </c>
      <c r="M35" s="7">
        <v>5</v>
      </c>
      <c r="N35" s="7">
        <v>73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2.75" customHeight="1" x14ac:dyDescent="0.2">
      <c r="A36" s="12" t="s">
        <v>171</v>
      </c>
      <c r="B36" s="4" t="s">
        <v>87</v>
      </c>
      <c r="C36" s="12" t="s">
        <v>88</v>
      </c>
      <c r="D36" s="12" t="s">
        <v>40</v>
      </c>
      <c r="E36" s="24">
        <v>478797</v>
      </c>
      <c r="F36" s="24">
        <v>239398.5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s="4" customFormat="1" ht="12.75" customHeight="1" x14ac:dyDescent="0.2">
      <c r="A37" s="12" t="s">
        <v>172</v>
      </c>
      <c r="B37" s="4" t="s">
        <v>89</v>
      </c>
      <c r="C37" s="12" t="s">
        <v>90</v>
      </c>
      <c r="D37" s="12" t="s">
        <v>45</v>
      </c>
      <c r="E37" s="24">
        <v>1440000</v>
      </c>
      <c r="F37" s="24">
        <v>700000</v>
      </c>
      <c r="G37" s="7">
        <v>39</v>
      </c>
      <c r="H37" s="7">
        <v>13</v>
      </c>
      <c r="I37" s="7">
        <v>13</v>
      </c>
      <c r="J37" s="7">
        <v>5</v>
      </c>
      <c r="K37" s="7">
        <v>9</v>
      </c>
      <c r="L37" s="7">
        <v>10</v>
      </c>
      <c r="M37" s="7">
        <v>5</v>
      </c>
      <c r="N37" s="7">
        <v>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x14ac:dyDescent="0.2">
      <c r="A38" s="12" t="s">
        <v>173</v>
      </c>
      <c r="B38" s="4" t="s">
        <v>91</v>
      </c>
      <c r="C38" s="12" t="s">
        <v>92</v>
      </c>
      <c r="D38" s="12" t="s">
        <v>45</v>
      </c>
      <c r="E38" s="24">
        <v>776000</v>
      </c>
      <c r="F38" s="24">
        <v>620000</v>
      </c>
      <c r="G38" s="7">
        <v>30</v>
      </c>
      <c r="H38" s="7">
        <v>13</v>
      </c>
      <c r="I38" s="7">
        <v>8</v>
      </c>
      <c r="J38" s="7">
        <v>4</v>
      </c>
      <c r="K38" s="7">
        <v>3</v>
      </c>
      <c r="L38" s="7">
        <v>8</v>
      </c>
      <c r="M38" s="7">
        <v>5</v>
      </c>
      <c r="N38" s="7">
        <v>71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s="4" customFormat="1" ht="12.75" customHeight="1" x14ac:dyDescent="0.2">
      <c r="A39" s="12" t="s">
        <v>174</v>
      </c>
      <c r="B39" s="4" t="s">
        <v>93</v>
      </c>
      <c r="C39" s="12" t="s">
        <v>94</v>
      </c>
      <c r="D39" s="12" t="s">
        <v>45</v>
      </c>
      <c r="E39" s="24">
        <v>493517</v>
      </c>
      <c r="F39" s="24">
        <v>300000</v>
      </c>
      <c r="G39" s="7">
        <v>39</v>
      </c>
      <c r="H39" s="7">
        <v>13</v>
      </c>
      <c r="I39" s="7">
        <v>15</v>
      </c>
      <c r="J39" s="7">
        <v>5</v>
      </c>
      <c r="K39" s="7">
        <v>9</v>
      </c>
      <c r="L39" s="7">
        <v>10</v>
      </c>
      <c r="M39" s="7">
        <v>5</v>
      </c>
      <c r="N39" s="7">
        <v>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2.75" customHeight="1" x14ac:dyDescent="0.2">
      <c r="A40" s="12" t="s">
        <v>175</v>
      </c>
      <c r="B40" s="4" t="s">
        <v>95</v>
      </c>
      <c r="C40" s="12" t="s">
        <v>96</v>
      </c>
      <c r="D40" s="12" t="s">
        <v>97</v>
      </c>
      <c r="E40" s="24">
        <v>852200</v>
      </c>
      <c r="F40" s="24">
        <v>392000</v>
      </c>
      <c r="G40" s="7">
        <v>39</v>
      </c>
      <c r="H40" s="7">
        <v>13</v>
      </c>
      <c r="I40" s="7">
        <v>15</v>
      </c>
      <c r="J40" s="7">
        <v>4</v>
      </c>
      <c r="K40" s="7">
        <v>8</v>
      </c>
      <c r="L40" s="7">
        <v>10</v>
      </c>
      <c r="M40" s="7">
        <v>5</v>
      </c>
      <c r="N40" s="7">
        <v>94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s="4" customFormat="1" ht="12.75" customHeight="1" x14ac:dyDescent="0.2">
      <c r="A41" s="12" t="s">
        <v>176</v>
      </c>
      <c r="B41" s="4" t="s">
        <v>98</v>
      </c>
      <c r="C41" s="12" t="s">
        <v>99</v>
      </c>
      <c r="D41" s="12" t="s">
        <v>40</v>
      </c>
      <c r="E41" s="24">
        <v>152460</v>
      </c>
      <c r="F41" s="24">
        <v>76230</v>
      </c>
      <c r="G41" s="7">
        <v>35</v>
      </c>
      <c r="H41" s="7">
        <v>13</v>
      </c>
      <c r="I41" s="7">
        <v>13</v>
      </c>
      <c r="J41" s="7">
        <v>5</v>
      </c>
      <c r="K41" s="7">
        <v>9</v>
      </c>
      <c r="L41" s="7">
        <v>10</v>
      </c>
      <c r="M41" s="7">
        <v>5</v>
      </c>
      <c r="N41" s="7">
        <v>90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2.75" customHeight="1" x14ac:dyDescent="0.2">
      <c r="A42" s="5" t="s">
        <v>177</v>
      </c>
      <c r="B42" s="4" t="s">
        <v>100</v>
      </c>
      <c r="C42" s="11" t="s">
        <v>101</v>
      </c>
      <c r="D42" s="11" t="s">
        <v>45</v>
      </c>
      <c r="E42" s="24">
        <v>2253794</v>
      </c>
      <c r="F42" s="24">
        <v>700000</v>
      </c>
      <c r="G42" s="7">
        <v>38</v>
      </c>
      <c r="H42" s="7">
        <v>13</v>
      </c>
      <c r="I42" s="7">
        <v>14</v>
      </c>
      <c r="J42" s="7">
        <v>5</v>
      </c>
      <c r="K42" s="7">
        <v>9</v>
      </c>
      <c r="L42" s="7">
        <v>10</v>
      </c>
      <c r="M42" s="7">
        <v>5</v>
      </c>
      <c r="N42" s="7">
        <v>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4" customFormat="1" ht="12.75" customHeight="1" x14ac:dyDescent="0.2">
      <c r="A43" s="5" t="s">
        <v>178</v>
      </c>
      <c r="B43" s="4" t="s">
        <v>102</v>
      </c>
      <c r="C43" s="11" t="s">
        <v>103</v>
      </c>
      <c r="D43" s="11" t="s">
        <v>45</v>
      </c>
      <c r="E43" s="24">
        <v>2571105</v>
      </c>
      <c r="F43" s="24">
        <v>700000</v>
      </c>
      <c r="G43" s="7">
        <v>30</v>
      </c>
      <c r="H43" s="7">
        <v>13</v>
      </c>
      <c r="I43" s="7">
        <v>8</v>
      </c>
      <c r="J43" s="7">
        <v>4</v>
      </c>
      <c r="K43" s="7">
        <v>6</v>
      </c>
      <c r="L43" s="7">
        <v>8</v>
      </c>
      <c r="M43" s="7">
        <v>5</v>
      </c>
      <c r="N43" s="7">
        <v>74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4" customFormat="1" ht="12.75" customHeight="1" x14ac:dyDescent="0.2">
      <c r="A44" s="5" t="s">
        <v>179</v>
      </c>
      <c r="B44" s="4" t="s">
        <v>104</v>
      </c>
      <c r="C44" s="11" t="s">
        <v>105</v>
      </c>
      <c r="D44" s="11" t="s">
        <v>40</v>
      </c>
      <c r="E44" s="24">
        <v>1197363</v>
      </c>
      <c r="F44" s="24">
        <v>300000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4" customFormat="1" ht="12.75" customHeight="1" x14ac:dyDescent="0.2">
      <c r="A45" s="5" t="s">
        <v>180</v>
      </c>
      <c r="B45" s="4" t="s">
        <v>106</v>
      </c>
      <c r="C45" s="11" t="s">
        <v>107</v>
      </c>
      <c r="D45" s="11" t="s">
        <v>45</v>
      </c>
      <c r="E45" s="24">
        <v>195959</v>
      </c>
      <c r="F45" s="24">
        <v>150000</v>
      </c>
      <c r="G45" s="7">
        <v>35</v>
      </c>
      <c r="H45" s="7">
        <v>13</v>
      </c>
      <c r="I45" s="7">
        <v>11</v>
      </c>
      <c r="J45" s="7">
        <v>4</v>
      </c>
      <c r="K45" s="7">
        <v>7</v>
      </c>
      <c r="L45" s="7">
        <v>9</v>
      </c>
      <c r="M45" s="7">
        <v>5</v>
      </c>
      <c r="N45" s="7">
        <v>84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4" customFormat="1" ht="12.75" customHeight="1" x14ac:dyDescent="0.2">
      <c r="A46" s="5" t="s">
        <v>181</v>
      </c>
      <c r="B46" s="4" t="s">
        <v>108</v>
      </c>
      <c r="C46" s="11" t="s">
        <v>109</v>
      </c>
      <c r="D46" s="11" t="s">
        <v>45</v>
      </c>
      <c r="E46" s="24">
        <v>1481000</v>
      </c>
      <c r="F46" s="24">
        <v>700000</v>
      </c>
      <c r="G46" s="7">
        <v>30</v>
      </c>
      <c r="H46" s="7">
        <v>13</v>
      </c>
      <c r="I46" s="7">
        <v>5</v>
      </c>
      <c r="J46" s="7">
        <v>4</v>
      </c>
      <c r="K46" s="7">
        <v>6</v>
      </c>
      <c r="L46" s="7">
        <v>8</v>
      </c>
      <c r="M46" s="7">
        <v>5</v>
      </c>
      <c r="N46" s="7">
        <v>71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4" customFormat="1" ht="12.75" customHeight="1" x14ac:dyDescent="0.2">
      <c r="A47" s="5" t="s">
        <v>182</v>
      </c>
      <c r="B47" s="4" t="s">
        <v>108</v>
      </c>
      <c r="C47" s="11" t="s">
        <v>110</v>
      </c>
      <c r="D47" s="11" t="s">
        <v>40</v>
      </c>
      <c r="E47" s="24">
        <v>4356000</v>
      </c>
      <c r="F47" s="24">
        <v>850000</v>
      </c>
      <c r="G47" s="7">
        <v>30</v>
      </c>
      <c r="H47" s="7">
        <v>13</v>
      </c>
      <c r="I47" s="7">
        <v>8</v>
      </c>
      <c r="J47" s="7">
        <v>3</v>
      </c>
      <c r="K47" s="7">
        <v>4</v>
      </c>
      <c r="L47" s="7">
        <v>8</v>
      </c>
      <c r="M47" s="7">
        <v>5</v>
      </c>
      <c r="N47" s="7">
        <v>71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4" customFormat="1" ht="12.75" customHeight="1" x14ac:dyDescent="0.2">
      <c r="A48" s="5" t="s">
        <v>183</v>
      </c>
      <c r="B48" s="4" t="s">
        <v>111</v>
      </c>
      <c r="C48" s="11" t="s">
        <v>112</v>
      </c>
      <c r="D48" s="11" t="s">
        <v>97</v>
      </c>
      <c r="E48" s="24">
        <v>2926434</v>
      </c>
      <c r="F48" s="24">
        <v>500000</v>
      </c>
      <c r="G48" s="7">
        <v>40</v>
      </c>
      <c r="H48" s="7">
        <v>13</v>
      </c>
      <c r="I48" s="7">
        <v>15</v>
      </c>
      <c r="J48" s="7">
        <v>5</v>
      </c>
      <c r="K48" s="7">
        <v>9</v>
      </c>
      <c r="L48" s="7">
        <v>10</v>
      </c>
      <c r="M48" s="7">
        <v>5</v>
      </c>
      <c r="N48" s="7">
        <v>97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14" x14ac:dyDescent="0.2">
      <c r="A49" s="5" t="s">
        <v>184</v>
      </c>
      <c r="B49" s="4" t="s">
        <v>111</v>
      </c>
      <c r="C49" s="11" t="s">
        <v>113</v>
      </c>
      <c r="D49" s="11" t="s">
        <v>45</v>
      </c>
      <c r="E49" s="24">
        <v>1472069</v>
      </c>
      <c r="F49" s="24">
        <v>700000</v>
      </c>
      <c r="G49" s="7">
        <v>39</v>
      </c>
      <c r="H49" s="7">
        <v>13</v>
      </c>
      <c r="I49" s="7">
        <v>15</v>
      </c>
      <c r="J49" s="7">
        <v>5</v>
      </c>
      <c r="K49" s="7">
        <v>8</v>
      </c>
      <c r="L49" s="7">
        <v>10</v>
      </c>
      <c r="M49" s="7">
        <v>5</v>
      </c>
      <c r="N49" s="7">
        <v>95</v>
      </c>
    </row>
    <row r="50" spans="1:14" x14ac:dyDescent="0.2">
      <c r="A50" s="5" t="s">
        <v>185</v>
      </c>
      <c r="B50" s="4" t="s">
        <v>114</v>
      </c>
      <c r="C50" s="11" t="s">
        <v>115</v>
      </c>
      <c r="D50" s="11" t="s">
        <v>40</v>
      </c>
      <c r="E50" s="24">
        <v>2420000</v>
      </c>
      <c r="F50" s="24">
        <v>300000</v>
      </c>
      <c r="G50" s="7">
        <v>35</v>
      </c>
      <c r="H50" s="7">
        <v>13</v>
      </c>
      <c r="I50" s="7">
        <v>11</v>
      </c>
      <c r="J50" s="7">
        <v>4</v>
      </c>
      <c r="K50" s="7">
        <v>8</v>
      </c>
      <c r="L50" s="7">
        <v>10</v>
      </c>
      <c r="M50" s="7">
        <v>5</v>
      </c>
      <c r="N50" s="7">
        <v>86</v>
      </c>
    </row>
    <row r="51" spans="1:14" x14ac:dyDescent="0.2">
      <c r="A51" s="5" t="s">
        <v>186</v>
      </c>
      <c r="B51" s="4" t="s">
        <v>116</v>
      </c>
      <c r="C51" s="11" t="s">
        <v>117</v>
      </c>
      <c r="D51" s="11" t="s">
        <v>97</v>
      </c>
      <c r="E51" s="24">
        <v>1546890</v>
      </c>
      <c r="F51" s="24">
        <v>500000</v>
      </c>
      <c r="G51" s="7">
        <v>39</v>
      </c>
      <c r="H51" s="7">
        <v>13</v>
      </c>
      <c r="I51" s="7">
        <v>13</v>
      </c>
      <c r="J51" s="7">
        <v>5</v>
      </c>
      <c r="K51" s="7">
        <v>9</v>
      </c>
      <c r="L51" s="7">
        <v>10</v>
      </c>
      <c r="M51" s="7">
        <v>5</v>
      </c>
      <c r="N51" s="7">
        <v>94</v>
      </c>
    </row>
    <row r="52" spans="1:14" x14ac:dyDescent="0.2">
      <c r="A52" s="5" t="s">
        <v>187</v>
      </c>
      <c r="B52" s="4" t="s">
        <v>116</v>
      </c>
      <c r="C52" s="11" t="s">
        <v>118</v>
      </c>
      <c r="D52" s="11" t="s">
        <v>45</v>
      </c>
      <c r="E52" s="24">
        <v>837746</v>
      </c>
      <c r="F52" s="24">
        <v>418874</v>
      </c>
      <c r="G52" s="7">
        <v>35</v>
      </c>
      <c r="H52" s="7">
        <v>13</v>
      </c>
      <c r="I52" s="7">
        <v>5</v>
      </c>
      <c r="J52" s="7">
        <v>5</v>
      </c>
      <c r="K52" s="7">
        <v>7</v>
      </c>
      <c r="L52" s="7">
        <v>7</v>
      </c>
      <c r="M52" s="7">
        <v>5</v>
      </c>
      <c r="N52" s="7">
        <v>77</v>
      </c>
    </row>
    <row r="53" spans="1:14" x14ac:dyDescent="0.2">
      <c r="A53" s="5" t="s">
        <v>188</v>
      </c>
      <c r="B53" s="4" t="s">
        <v>119</v>
      </c>
      <c r="C53" s="11" t="s">
        <v>120</v>
      </c>
      <c r="D53" s="11" t="s">
        <v>45</v>
      </c>
      <c r="E53" s="24">
        <v>372989</v>
      </c>
      <c r="F53" s="24">
        <v>186494</v>
      </c>
      <c r="G53" s="7">
        <v>35</v>
      </c>
      <c r="H53" s="7">
        <v>13</v>
      </c>
      <c r="I53" s="7">
        <v>12</v>
      </c>
      <c r="J53" s="7">
        <v>4</v>
      </c>
      <c r="K53" s="7">
        <v>8</v>
      </c>
      <c r="L53" s="7">
        <v>9</v>
      </c>
      <c r="M53" s="7">
        <v>5</v>
      </c>
      <c r="N53" s="7">
        <v>86</v>
      </c>
    </row>
    <row r="54" spans="1:14" x14ac:dyDescent="0.2">
      <c r="A54" s="5" t="s">
        <v>189</v>
      </c>
      <c r="B54" s="4" t="s">
        <v>121</v>
      </c>
      <c r="C54" s="11" t="s">
        <v>122</v>
      </c>
      <c r="D54" s="11" t="s">
        <v>45</v>
      </c>
      <c r="E54" s="24">
        <v>370091</v>
      </c>
      <c r="F54" s="24">
        <v>185045</v>
      </c>
      <c r="G54" s="7">
        <v>30</v>
      </c>
      <c r="H54" s="7">
        <v>13</v>
      </c>
      <c r="I54" s="7">
        <v>4</v>
      </c>
      <c r="J54" s="7">
        <v>4</v>
      </c>
      <c r="K54" s="7">
        <v>6</v>
      </c>
      <c r="L54" s="7">
        <v>8</v>
      </c>
      <c r="M54" s="7">
        <v>5</v>
      </c>
      <c r="N54" s="7">
        <v>70</v>
      </c>
    </row>
    <row r="55" spans="1:14" x14ac:dyDescent="0.2">
      <c r="A55" s="5" t="s">
        <v>190</v>
      </c>
      <c r="B55" s="4" t="s">
        <v>123</v>
      </c>
      <c r="C55" s="11" t="s">
        <v>124</v>
      </c>
      <c r="D55" s="11" t="s">
        <v>45</v>
      </c>
      <c r="E55" s="24">
        <v>987800</v>
      </c>
      <c r="F55" s="24">
        <v>700000</v>
      </c>
      <c r="G55" s="7">
        <v>30</v>
      </c>
      <c r="H55" s="7">
        <v>13</v>
      </c>
      <c r="I55" s="7">
        <v>8</v>
      </c>
      <c r="J55" s="7">
        <v>4</v>
      </c>
      <c r="K55" s="7">
        <v>6</v>
      </c>
      <c r="L55" s="7">
        <v>8</v>
      </c>
      <c r="M55" s="7">
        <v>5</v>
      </c>
      <c r="N55" s="7">
        <v>74</v>
      </c>
    </row>
    <row r="56" spans="1:14" x14ac:dyDescent="0.2">
      <c r="A56" s="5" t="s">
        <v>191</v>
      </c>
      <c r="B56" s="4" t="s">
        <v>125</v>
      </c>
      <c r="C56" s="11" t="s">
        <v>126</v>
      </c>
      <c r="D56" s="11" t="s">
        <v>40</v>
      </c>
      <c r="E56" s="24">
        <v>440000</v>
      </c>
      <c r="F56" s="24">
        <v>220000</v>
      </c>
      <c r="G56" s="7">
        <v>35</v>
      </c>
      <c r="H56" s="7">
        <v>13</v>
      </c>
      <c r="I56" s="7">
        <v>11</v>
      </c>
      <c r="J56" s="7">
        <v>4</v>
      </c>
      <c r="K56" s="7">
        <v>8</v>
      </c>
      <c r="L56" s="7">
        <v>9</v>
      </c>
      <c r="M56" s="7">
        <v>5</v>
      </c>
      <c r="N56" s="7">
        <v>85</v>
      </c>
    </row>
    <row r="57" spans="1:14" x14ac:dyDescent="0.2">
      <c r="A57" s="5" t="s">
        <v>192</v>
      </c>
      <c r="B57" s="4" t="s">
        <v>72</v>
      </c>
      <c r="C57" s="11" t="s">
        <v>127</v>
      </c>
      <c r="D57" s="11" t="s">
        <v>40</v>
      </c>
      <c r="E57" s="24">
        <v>3102925</v>
      </c>
      <c r="F57" s="24">
        <v>300000</v>
      </c>
      <c r="G57" s="7">
        <v>35</v>
      </c>
      <c r="H57" s="7">
        <v>13</v>
      </c>
      <c r="I57" s="7">
        <v>10</v>
      </c>
      <c r="J57" s="7">
        <v>4</v>
      </c>
      <c r="K57" s="7">
        <v>8</v>
      </c>
      <c r="L57" s="7">
        <v>9</v>
      </c>
      <c r="M57" s="7">
        <v>5</v>
      </c>
      <c r="N57" s="7">
        <v>84</v>
      </c>
    </row>
    <row r="58" spans="1:14" x14ac:dyDescent="0.2">
      <c r="A58" s="5" t="s">
        <v>193</v>
      </c>
      <c r="B58" s="4" t="s">
        <v>128</v>
      </c>
      <c r="C58" s="11" t="s">
        <v>129</v>
      </c>
      <c r="D58" s="11" t="s">
        <v>45</v>
      </c>
      <c r="E58" s="24">
        <v>547646</v>
      </c>
      <c r="F58" s="24">
        <v>273800</v>
      </c>
      <c r="G58" s="7">
        <v>35</v>
      </c>
      <c r="H58" s="7">
        <v>13</v>
      </c>
      <c r="I58" s="7">
        <v>11</v>
      </c>
      <c r="J58" s="7">
        <v>4</v>
      </c>
      <c r="K58" s="7">
        <v>7</v>
      </c>
      <c r="L58" s="7">
        <v>9</v>
      </c>
      <c r="M58" s="7">
        <v>5</v>
      </c>
      <c r="N58" s="7">
        <v>84</v>
      </c>
    </row>
    <row r="59" spans="1:14" x14ac:dyDescent="0.2">
      <c r="A59" s="5" t="s">
        <v>194</v>
      </c>
      <c r="B59" s="4" t="s">
        <v>130</v>
      </c>
      <c r="C59" s="11" t="s">
        <v>131</v>
      </c>
      <c r="D59" s="11" t="s">
        <v>45</v>
      </c>
      <c r="E59" s="24">
        <v>200000</v>
      </c>
      <c r="F59" s="24">
        <v>100000</v>
      </c>
      <c r="G59" s="7">
        <v>32</v>
      </c>
      <c r="H59" s="7">
        <v>13</v>
      </c>
      <c r="I59" s="7">
        <v>11</v>
      </c>
      <c r="J59" s="7">
        <v>3</v>
      </c>
      <c r="K59" s="7">
        <v>7</v>
      </c>
      <c r="L59" s="7">
        <v>9</v>
      </c>
      <c r="M59" s="7">
        <v>5</v>
      </c>
      <c r="N59" s="7">
        <v>80</v>
      </c>
    </row>
    <row r="60" spans="1:14" x14ac:dyDescent="0.2">
      <c r="A60" s="5" t="s">
        <v>195</v>
      </c>
      <c r="B60" s="4" t="s">
        <v>132</v>
      </c>
      <c r="C60" s="11" t="s">
        <v>133</v>
      </c>
      <c r="D60" s="11" t="s">
        <v>45</v>
      </c>
      <c r="E60" s="24">
        <v>146800</v>
      </c>
      <c r="F60" s="24">
        <v>73400</v>
      </c>
      <c r="G60" s="7">
        <v>35</v>
      </c>
      <c r="H60" s="7">
        <v>13</v>
      </c>
      <c r="I60" s="7">
        <v>10</v>
      </c>
      <c r="J60" s="7">
        <v>4</v>
      </c>
      <c r="K60" s="7">
        <v>8</v>
      </c>
      <c r="L60" s="7">
        <v>8</v>
      </c>
      <c r="M60" s="7">
        <v>5</v>
      </c>
      <c r="N60" s="7">
        <v>83</v>
      </c>
    </row>
    <row r="61" spans="1:14" x14ac:dyDescent="0.2">
      <c r="A61" s="5" t="s">
        <v>196</v>
      </c>
      <c r="B61" s="4" t="s">
        <v>134</v>
      </c>
      <c r="C61" s="11" t="s">
        <v>135</v>
      </c>
      <c r="D61" s="11" t="s">
        <v>40</v>
      </c>
      <c r="E61" s="24">
        <v>400028</v>
      </c>
      <c r="F61" s="24">
        <v>200000</v>
      </c>
      <c r="G61" s="7">
        <v>35</v>
      </c>
      <c r="H61" s="7">
        <v>13</v>
      </c>
      <c r="I61" s="7">
        <v>11</v>
      </c>
      <c r="J61" s="7">
        <v>4</v>
      </c>
      <c r="K61" s="7">
        <v>8</v>
      </c>
      <c r="L61" s="7">
        <v>9</v>
      </c>
      <c r="M61" s="7">
        <v>5</v>
      </c>
      <c r="N61" s="7">
        <v>85</v>
      </c>
    </row>
    <row r="62" spans="1:14" x14ac:dyDescent="0.2">
      <c r="A62" s="5" t="s">
        <v>197</v>
      </c>
      <c r="B62" s="4" t="s">
        <v>136</v>
      </c>
      <c r="C62" s="11" t="s">
        <v>137</v>
      </c>
      <c r="D62" s="11" t="s">
        <v>45</v>
      </c>
      <c r="E62" s="24">
        <v>216000</v>
      </c>
      <c r="F62" s="24">
        <v>150000</v>
      </c>
      <c r="G62" s="7">
        <v>35</v>
      </c>
      <c r="H62" s="7">
        <v>13</v>
      </c>
      <c r="I62" s="7">
        <v>11</v>
      </c>
      <c r="J62" s="7">
        <v>4</v>
      </c>
      <c r="K62" s="7">
        <v>7</v>
      </c>
      <c r="L62" s="7">
        <v>7</v>
      </c>
      <c r="M62" s="7">
        <v>5</v>
      </c>
      <c r="N62" s="7">
        <v>82</v>
      </c>
    </row>
    <row r="63" spans="1:14" x14ac:dyDescent="0.2">
      <c r="A63" s="5" t="s">
        <v>198</v>
      </c>
      <c r="B63" s="4" t="s">
        <v>138</v>
      </c>
      <c r="C63" s="11" t="s">
        <v>139</v>
      </c>
      <c r="D63" s="11" t="s">
        <v>97</v>
      </c>
      <c r="E63" s="24">
        <v>834174</v>
      </c>
      <c r="F63" s="24">
        <v>417087</v>
      </c>
      <c r="G63" s="7">
        <v>39</v>
      </c>
      <c r="H63" s="7">
        <v>13</v>
      </c>
      <c r="I63" s="7">
        <v>14</v>
      </c>
      <c r="J63" s="7">
        <v>4</v>
      </c>
      <c r="K63" s="7">
        <v>9</v>
      </c>
      <c r="L63" s="7">
        <v>10</v>
      </c>
      <c r="M63" s="7">
        <v>5</v>
      </c>
      <c r="N63" s="7">
        <v>94</v>
      </c>
    </row>
    <row r="64" spans="1:14" x14ac:dyDescent="0.2">
      <c r="A64" s="5" t="s">
        <v>199</v>
      </c>
      <c r="B64" s="4" t="s">
        <v>140</v>
      </c>
      <c r="C64" s="11" t="s">
        <v>141</v>
      </c>
      <c r="D64" s="11" t="s">
        <v>45</v>
      </c>
      <c r="E64" s="24">
        <v>151000</v>
      </c>
      <c r="F64" s="24">
        <v>75000</v>
      </c>
      <c r="G64" s="7">
        <v>30</v>
      </c>
      <c r="H64" s="7">
        <v>13</v>
      </c>
      <c r="I64" s="7">
        <v>8</v>
      </c>
      <c r="J64" s="7">
        <v>3</v>
      </c>
      <c r="K64" s="7">
        <v>6</v>
      </c>
      <c r="L64" s="7">
        <v>7</v>
      </c>
      <c r="M64" s="7">
        <v>5</v>
      </c>
      <c r="N64" s="7">
        <v>72</v>
      </c>
    </row>
    <row r="65" spans="1:14" x14ac:dyDescent="0.2">
      <c r="A65" s="5" t="s">
        <v>200</v>
      </c>
      <c r="B65" s="4" t="s">
        <v>140</v>
      </c>
      <c r="C65" s="11" t="s">
        <v>142</v>
      </c>
      <c r="D65" s="11" t="s">
        <v>40</v>
      </c>
      <c r="E65" s="24">
        <v>4063000</v>
      </c>
      <c r="F65" s="24">
        <v>300000</v>
      </c>
      <c r="G65" s="7">
        <v>35</v>
      </c>
      <c r="H65" s="7">
        <v>12</v>
      </c>
      <c r="I65" s="7">
        <v>11</v>
      </c>
      <c r="J65" s="7">
        <v>3</v>
      </c>
      <c r="K65" s="7">
        <v>8</v>
      </c>
      <c r="L65" s="7">
        <v>8</v>
      </c>
      <c r="M65" s="7">
        <v>5</v>
      </c>
      <c r="N65" s="7">
        <v>82</v>
      </c>
    </row>
    <row r="66" spans="1:14" x14ac:dyDescent="0.2">
      <c r="A66" s="5" t="s">
        <v>201</v>
      </c>
      <c r="B66" s="4" t="s">
        <v>143</v>
      </c>
      <c r="C66" s="11" t="s">
        <v>144</v>
      </c>
      <c r="D66" s="11" t="s">
        <v>45</v>
      </c>
      <c r="E66" s="24">
        <v>378000</v>
      </c>
      <c r="F66" s="24">
        <v>150000</v>
      </c>
      <c r="G66" s="7">
        <v>35</v>
      </c>
      <c r="H66" s="7">
        <v>13</v>
      </c>
      <c r="I66" s="7">
        <v>11</v>
      </c>
      <c r="J66" s="7">
        <v>4</v>
      </c>
      <c r="K66" s="7">
        <v>8</v>
      </c>
      <c r="L66" s="7">
        <v>9</v>
      </c>
      <c r="M66" s="7">
        <v>5</v>
      </c>
      <c r="N66" s="7">
        <v>85</v>
      </c>
    </row>
    <row r="67" spans="1:14" x14ac:dyDescent="0.2">
      <c r="A67" s="5" t="s">
        <v>202</v>
      </c>
      <c r="B67" s="4" t="s">
        <v>145</v>
      </c>
      <c r="C67" s="11" t="s">
        <v>146</v>
      </c>
      <c r="D67" s="11" t="s">
        <v>97</v>
      </c>
      <c r="E67" s="24">
        <v>2200000</v>
      </c>
      <c r="F67" s="24">
        <v>500000</v>
      </c>
      <c r="G67" s="7">
        <v>39</v>
      </c>
      <c r="H67" s="7">
        <v>13</v>
      </c>
      <c r="I67" s="7">
        <v>15</v>
      </c>
      <c r="J67" s="7">
        <v>5</v>
      </c>
      <c r="K67" s="7">
        <v>9</v>
      </c>
      <c r="L67" s="7">
        <v>10</v>
      </c>
      <c r="M67" s="7">
        <v>5</v>
      </c>
      <c r="N67" s="7">
        <v>96</v>
      </c>
    </row>
    <row r="68" spans="1:14" x14ac:dyDescent="0.3">
      <c r="E68" s="31">
        <f>SUM(E13:E67)</f>
        <v>82348048.200000003</v>
      </c>
      <c r="F68" s="31">
        <f>SUM(F13:F67)</f>
        <v>22711811.5</v>
      </c>
    </row>
    <row r="69" spans="1:14" x14ac:dyDescent="0.3">
      <c r="F69" s="15"/>
    </row>
  </sheetData>
  <mergeCells count="14">
    <mergeCell ref="A10:A12"/>
    <mergeCell ref="B10:B12"/>
    <mergeCell ref="C10:C12"/>
    <mergeCell ref="E10:E12"/>
    <mergeCell ref="F10:F12"/>
    <mergeCell ref="K10:K11"/>
    <mergeCell ref="L10:L11"/>
    <mergeCell ref="M10:M11"/>
    <mergeCell ref="N10:N11"/>
    <mergeCell ref="D8:M8"/>
    <mergeCell ref="G10:G11"/>
    <mergeCell ref="H10:H11"/>
    <mergeCell ref="I10:I11"/>
    <mergeCell ref="J10:J11"/>
  </mergeCells>
  <dataValidations count="4">
    <dataValidation type="decimal" operator="lessThanOrEqual" allowBlank="1" showInputMessage="1" showErrorMessage="1" error="max. 40" sqref="G13:G48" xr:uid="{2F83DEC8-5A8A-4285-BBA2-1595FC5962D2}">
      <formula1>40</formula1>
    </dataValidation>
    <dataValidation type="decimal" operator="lessThanOrEqual" allowBlank="1" showInputMessage="1" showErrorMessage="1" error="max. 15" sqref="H13:I48" xr:uid="{FA35D38A-9777-4245-8BDC-D213687564CC}">
      <formula1>15</formula1>
    </dataValidation>
    <dataValidation type="decimal" operator="lessThanOrEqual" allowBlank="1" showInputMessage="1" showErrorMessage="1" error="max. 5" sqref="J13:J48 M13:M48" xr:uid="{E67EF308-2506-4F58-8C20-5ADD9F69D6CD}">
      <formula1>5</formula1>
    </dataValidation>
    <dataValidation type="decimal" operator="lessThanOrEqual" allowBlank="1" showInputMessage="1" showErrorMessage="1" error="max. 10" sqref="K13:L48" xr:uid="{350F3D99-48F0-4CC1-9346-ECAA5FD03BCE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6B87-ACC8-4B30-BC6E-9EC166BCE366}">
  <dimension ref="A1:BL6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6384" width="9.109375" style="2"/>
  </cols>
  <sheetData>
    <row r="1" spans="1:64" ht="38.25" customHeight="1" x14ac:dyDescent="0.3">
      <c r="A1" s="1" t="s">
        <v>29</v>
      </c>
    </row>
    <row r="2" spans="1:64" ht="12.6" x14ac:dyDescent="0.3">
      <c r="A2" s="16" t="s">
        <v>34</v>
      </c>
      <c r="D2" s="16" t="s">
        <v>18</v>
      </c>
    </row>
    <row r="3" spans="1:64" ht="12.6" x14ac:dyDescent="0.3">
      <c r="A3" s="16" t="s">
        <v>31</v>
      </c>
      <c r="D3" s="2" t="s">
        <v>23</v>
      </c>
    </row>
    <row r="4" spans="1:64" ht="12.6" x14ac:dyDescent="0.3">
      <c r="A4" s="16" t="s">
        <v>35</v>
      </c>
      <c r="D4" s="2" t="s">
        <v>24</v>
      </c>
    </row>
    <row r="5" spans="1:64" ht="12.6" x14ac:dyDescent="0.3">
      <c r="A5" s="16" t="s">
        <v>36</v>
      </c>
      <c r="D5" s="2" t="s">
        <v>25</v>
      </c>
    </row>
    <row r="6" spans="1:64" ht="12.6" x14ac:dyDescent="0.3">
      <c r="A6" s="16" t="s">
        <v>147</v>
      </c>
    </row>
    <row r="7" spans="1:64" ht="12.6" x14ac:dyDescent="0.3">
      <c r="A7" s="18" t="s">
        <v>32</v>
      </c>
      <c r="D7" s="16" t="s">
        <v>19</v>
      </c>
    </row>
    <row r="8" spans="1:6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64" ht="12.6" x14ac:dyDescent="0.3">
      <c r="A9" s="3"/>
    </row>
    <row r="10" spans="1:64" ht="26.4" customHeight="1" x14ac:dyDescent="0.3">
      <c r="A10" s="41" t="s">
        <v>0</v>
      </c>
      <c r="B10" s="41" t="s">
        <v>1</v>
      </c>
      <c r="C10" s="41" t="s">
        <v>13</v>
      </c>
      <c r="D10" s="19" t="s">
        <v>37</v>
      </c>
      <c r="E10" s="41" t="s">
        <v>11</v>
      </c>
      <c r="F10" s="43" t="s">
        <v>2</v>
      </c>
      <c r="G10" s="41" t="s">
        <v>26</v>
      </c>
      <c r="H10" s="41" t="s">
        <v>12</v>
      </c>
      <c r="I10" s="41" t="s">
        <v>27</v>
      </c>
      <c r="J10" s="41" t="s">
        <v>21</v>
      </c>
      <c r="K10" s="41" t="s">
        <v>22</v>
      </c>
      <c r="L10" s="41" t="s">
        <v>28</v>
      </c>
      <c r="M10" s="41" t="s">
        <v>3</v>
      </c>
      <c r="N10" s="41" t="s">
        <v>203</v>
      </c>
    </row>
    <row r="11" spans="1:64" ht="59.4" customHeight="1" x14ac:dyDescent="0.3">
      <c r="A11" s="46"/>
      <c r="B11" s="46"/>
      <c r="C11" s="46"/>
      <c r="D11" s="20"/>
      <c r="E11" s="46"/>
      <c r="F11" s="44"/>
      <c r="G11" s="42"/>
      <c r="H11" s="42"/>
      <c r="I11" s="42"/>
      <c r="J11" s="42"/>
      <c r="K11" s="42"/>
      <c r="L11" s="42"/>
      <c r="M11" s="42"/>
      <c r="N11" s="42"/>
    </row>
    <row r="12" spans="1:64" ht="28.95" customHeight="1" x14ac:dyDescent="0.3">
      <c r="A12" s="42"/>
      <c r="B12" s="42"/>
      <c r="C12" s="42"/>
      <c r="D12" s="21"/>
      <c r="E12" s="42"/>
      <c r="F12" s="45"/>
      <c r="G12" s="17" t="s">
        <v>20</v>
      </c>
      <c r="H12" s="17" t="s">
        <v>15</v>
      </c>
      <c r="I12" s="17" t="s">
        <v>15</v>
      </c>
      <c r="J12" s="17" t="s">
        <v>16</v>
      </c>
      <c r="K12" s="17" t="s">
        <v>17</v>
      </c>
      <c r="L12" s="17" t="s">
        <v>17</v>
      </c>
      <c r="M12" s="17" t="s">
        <v>16</v>
      </c>
      <c r="N12" s="17"/>
    </row>
    <row r="13" spans="1:64" s="4" customFormat="1" ht="12.75" customHeight="1" x14ac:dyDescent="0.2">
      <c r="A13" s="5" t="s">
        <v>149</v>
      </c>
      <c r="B13" s="4" t="s">
        <v>38</v>
      </c>
      <c r="C13" s="6" t="s">
        <v>39</v>
      </c>
      <c r="D13" s="6" t="s">
        <v>40</v>
      </c>
      <c r="E13" s="22">
        <v>2980230</v>
      </c>
      <c r="F13" s="22">
        <v>300000</v>
      </c>
      <c r="G13" s="7">
        <v>35</v>
      </c>
      <c r="H13" s="7">
        <v>13</v>
      </c>
      <c r="I13" s="7">
        <v>11</v>
      </c>
      <c r="J13" s="7">
        <v>4</v>
      </c>
      <c r="K13" s="7">
        <v>8</v>
      </c>
      <c r="L13" s="7">
        <v>9</v>
      </c>
      <c r="M13" s="7">
        <v>5</v>
      </c>
      <c r="N13" s="7">
        <v>85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2.75" customHeight="1" x14ac:dyDescent="0.2">
      <c r="A14" s="5" t="s">
        <v>150</v>
      </c>
      <c r="B14" s="4" t="s">
        <v>42</v>
      </c>
      <c r="C14" s="6" t="s">
        <v>43</v>
      </c>
      <c r="D14" s="6" t="s">
        <v>40</v>
      </c>
      <c r="E14" s="22">
        <v>1300000</v>
      </c>
      <c r="F14" s="22">
        <v>300000</v>
      </c>
      <c r="G14" s="7">
        <v>35</v>
      </c>
      <c r="H14" s="7">
        <v>13</v>
      </c>
      <c r="I14" s="7">
        <v>11</v>
      </c>
      <c r="J14" s="7">
        <v>4</v>
      </c>
      <c r="K14" s="7">
        <v>8</v>
      </c>
      <c r="L14" s="7">
        <v>9</v>
      </c>
      <c r="M14" s="7">
        <v>5</v>
      </c>
      <c r="N14" s="7">
        <v>85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4" customFormat="1" ht="12.75" customHeight="1" x14ac:dyDescent="0.2">
      <c r="A15" s="5" t="s">
        <v>151</v>
      </c>
      <c r="B15" s="4" t="s">
        <v>42</v>
      </c>
      <c r="C15" s="11" t="s">
        <v>44</v>
      </c>
      <c r="D15" s="11" t="s">
        <v>45</v>
      </c>
      <c r="E15" s="24">
        <v>1700000</v>
      </c>
      <c r="F15" s="24">
        <v>700000</v>
      </c>
      <c r="G15" s="7">
        <v>30</v>
      </c>
      <c r="H15" s="7">
        <v>13</v>
      </c>
      <c r="I15" s="7">
        <v>8</v>
      </c>
      <c r="J15" s="7">
        <v>4</v>
      </c>
      <c r="K15" s="7">
        <v>6</v>
      </c>
      <c r="L15" s="7">
        <v>8</v>
      </c>
      <c r="M15" s="7">
        <v>5</v>
      </c>
      <c r="N15" s="7">
        <v>74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2.75" customHeight="1" x14ac:dyDescent="0.2">
      <c r="A16" s="5" t="s">
        <v>152</v>
      </c>
      <c r="B16" s="4" t="s">
        <v>46</v>
      </c>
      <c r="C16" s="6" t="s">
        <v>47</v>
      </c>
      <c r="D16" s="6" t="s">
        <v>40</v>
      </c>
      <c r="E16" s="22">
        <v>3500000</v>
      </c>
      <c r="F16" s="22">
        <v>300000</v>
      </c>
      <c r="G16" s="7">
        <v>35</v>
      </c>
      <c r="H16" s="7">
        <v>13</v>
      </c>
      <c r="I16" s="7">
        <v>11</v>
      </c>
      <c r="J16" s="7">
        <v>4</v>
      </c>
      <c r="K16" s="7">
        <v>8</v>
      </c>
      <c r="L16" s="7">
        <v>9</v>
      </c>
      <c r="M16" s="7">
        <v>5</v>
      </c>
      <c r="N16" s="7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4" customFormat="1" ht="12.75" customHeight="1" x14ac:dyDescent="0.2">
      <c r="A17" s="5" t="s">
        <v>153</v>
      </c>
      <c r="B17" s="4" t="s">
        <v>49</v>
      </c>
      <c r="C17" s="11" t="s">
        <v>50</v>
      </c>
      <c r="D17" s="11" t="s">
        <v>40</v>
      </c>
      <c r="E17" s="24">
        <v>4000000</v>
      </c>
      <c r="F17" s="24">
        <v>400000</v>
      </c>
      <c r="G17" s="7">
        <v>30</v>
      </c>
      <c r="H17" s="7">
        <v>13</v>
      </c>
      <c r="I17" s="7">
        <v>5</v>
      </c>
      <c r="J17" s="7">
        <v>2</v>
      </c>
      <c r="K17" s="7">
        <v>5</v>
      </c>
      <c r="L17" s="7">
        <v>8</v>
      </c>
      <c r="M17" s="7">
        <v>5</v>
      </c>
      <c r="N17" s="7">
        <v>68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x14ac:dyDescent="0.2">
      <c r="A18" s="5" t="s">
        <v>154</v>
      </c>
      <c r="B18" s="4" t="s">
        <v>51</v>
      </c>
      <c r="C18" s="6" t="s">
        <v>52</v>
      </c>
      <c r="D18" s="6" t="s">
        <v>45</v>
      </c>
      <c r="E18" s="22">
        <v>1084317</v>
      </c>
      <c r="F18" s="22">
        <v>700000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4" customFormat="1" ht="12.75" customHeight="1" x14ac:dyDescent="0.2">
      <c r="A19" s="5" t="s">
        <v>155</v>
      </c>
      <c r="B19" s="4" t="s">
        <v>53</v>
      </c>
      <c r="C19" s="6" t="s">
        <v>54</v>
      </c>
      <c r="D19" s="6" t="s">
        <v>40</v>
      </c>
      <c r="E19" s="22">
        <v>130125</v>
      </c>
      <c r="F19" s="22">
        <v>65062</v>
      </c>
      <c r="G19" s="7">
        <v>30</v>
      </c>
      <c r="H19" s="7">
        <v>13</v>
      </c>
      <c r="I19" s="7">
        <v>5</v>
      </c>
      <c r="J19" s="7">
        <v>4</v>
      </c>
      <c r="K19" s="7">
        <v>6</v>
      </c>
      <c r="L19" s="7">
        <v>8</v>
      </c>
      <c r="M19" s="7">
        <v>5</v>
      </c>
      <c r="N19" s="7">
        <v>71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2.75" customHeight="1" x14ac:dyDescent="0.2">
      <c r="A20" s="5" t="s">
        <v>156</v>
      </c>
      <c r="B20" s="4" t="s">
        <v>55</v>
      </c>
      <c r="C20" s="6" t="s">
        <v>56</v>
      </c>
      <c r="D20" s="6" t="s">
        <v>40</v>
      </c>
      <c r="E20" s="22">
        <v>3351782</v>
      </c>
      <c r="F20" s="22">
        <v>1675891</v>
      </c>
      <c r="G20" s="7">
        <v>30</v>
      </c>
      <c r="H20" s="7">
        <v>13</v>
      </c>
      <c r="I20" s="7">
        <v>8</v>
      </c>
      <c r="J20" s="7">
        <v>4</v>
      </c>
      <c r="K20" s="7">
        <v>3</v>
      </c>
      <c r="L20" s="7">
        <v>8</v>
      </c>
      <c r="M20" s="7">
        <v>5</v>
      </c>
      <c r="N20" s="7">
        <v>71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4" customFormat="1" ht="13.5" customHeight="1" x14ac:dyDescent="0.2">
      <c r="A21" s="5" t="s">
        <v>157</v>
      </c>
      <c r="B21" s="4" t="s">
        <v>57</v>
      </c>
      <c r="C21" s="6" t="s">
        <v>58</v>
      </c>
      <c r="D21" s="6" t="s">
        <v>45</v>
      </c>
      <c r="E21" s="22">
        <v>1394700</v>
      </c>
      <c r="F21" s="22">
        <v>697350</v>
      </c>
      <c r="G21" s="7">
        <v>30</v>
      </c>
      <c r="H21" s="7">
        <v>13</v>
      </c>
      <c r="I21" s="7">
        <v>4</v>
      </c>
      <c r="J21" s="7">
        <v>4</v>
      </c>
      <c r="K21" s="7">
        <v>6</v>
      </c>
      <c r="L21" s="7">
        <v>8</v>
      </c>
      <c r="M21" s="7">
        <v>5</v>
      </c>
      <c r="N21" s="7">
        <v>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2.75" customHeight="1" x14ac:dyDescent="0.2">
      <c r="A22" s="5" t="s">
        <v>158</v>
      </c>
      <c r="B22" s="4" t="s">
        <v>59</v>
      </c>
      <c r="C22" s="6" t="s">
        <v>60</v>
      </c>
      <c r="D22" s="6" t="s">
        <v>40</v>
      </c>
      <c r="E22" s="22">
        <v>4328110</v>
      </c>
      <c r="F22" s="22">
        <v>300000</v>
      </c>
      <c r="G22" s="7">
        <v>35</v>
      </c>
      <c r="H22" s="7">
        <v>13</v>
      </c>
      <c r="I22" s="7">
        <v>11</v>
      </c>
      <c r="J22" s="7">
        <v>4</v>
      </c>
      <c r="K22" s="7">
        <v>8</v>
      </c>
      <c r="L22" s="7">
        <v>9</v>
      </c>
      <c r="M22" s="7">
        <v>5</v>
      </c>
      <c r="N22" s="7">
        <v>85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4" customFormat="1" ht="12.75" customHeight="1" x14ac:dyDescent="0.2">
      <c r="A23" s="5" t="s">
        <v>159</v>
      </c>
      <c r="B23" s="4" t="s">
        <v>61</v>
      </c>
      <c r="C23" s="11" t="s">
        <v>62</v>
      </c>
      <c r="D23" s="11" t="s">
        <v>40</v>
      </c>
      <c r="E23" s="24">
        <v>3801653</v>
      </c>
      <c r="F23" s="24">
        <v>300000</v>
      </c>
      <c r="G23" s="7">
        <v>35</v>
      </c>
      <c r="H23" s="7">
        <v>13</v>
      </c>
      <c r="I23" s="7">
        <v>11</v>
      </c>
      <c r="J23" s="7">
        <v>4</v>
      </c>
      <c r="K23" s="7">
        <v>8</v>
      </c>
      <c r="L23" s="7">
        <v>9</v>
      </c>
      <c r="M23" s="7">
        <v>5</v>
      </c>
      <c r="N23" s="7">
        <v>85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2.75" customHeight="1" x14ac:dyDescent="0.2">
      <c r="A24" s="5" t="s">
        <v>160</v>
      </c>
      <c r="B24" s="4" t="s">
        <v>63</v>
      </c>
      <c r="C24" s="6" t="s">
        <v>64</v>
      </c>
      <c r="D24" s="6" t="s">
        <v>65</v>
      </c>
      <c r="E24" s="22">
        <v>1414393.2</v>
      </c>
      <c r="F24" s="22">
        <v>707000</v>
      </c>
      <c r="G24" s="7">
        <v>39</v>
      </c>
      <c r="H24" s="7">
        <v>13</v>
      </c>
      <c r="I24" s="7">
        <v>15</v>
      </c>
      <c r="J24" s="7">
        <v>5</v>
      </c>
      <c r="K24" s="7">
        <v>9</v>
      </c>
      <c r="L24" s="7">
        <v>10</v>
      </c>
      <c r="M24" s="7">
        <v>5</v>
      </c>
      <c r="N24" s="7">
        <v>96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s="4" customFormat="1" ht="12.75" customHeight="1" x14ac:dyDescent="0.2">
      <c r="A25" s="5" t="s">
        <v>161</v>
      </c>
      <c r="B25" s="4" t="s">
        <v>66</v>
      </c>
      <c r="C25" s="11" t="s">
        <v>67</v>
      </c>
      <c r="D25" s="11" t="s">
        <v>40</v>
      </c>
      <c r="E25" s="24">
        <v>376000</v>
      </c>
      <c r="F25" s="24">
        <v>188000</v>
      </c>
      <c r="G25" s="7">
        <v>35</v>
      </c>
      <c r="H25" s="7">
        <v>13</v>
      </c>
      <c r="I25" s="7">
        <v>11</v>
      </c>
      <c r="J25" s="7">
        <v>4</v>
      </c>
      <c r="K25" s="7">
        <v>8</v>
      </c>
      <c r="L25" s="7">
        <v>9</v>
      </c>
      <c r="M25" s="7">
        <v>5</v>
      </c>
      <c r="N25" s="7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x14ac:dyDescent="0.2">
      <c r="A26" s="5" t="s">
        <v>162</v>
      </c>
      <c r="B26" s="4" t="s">
        <v>68</v>
      </c>
      <c r="C26" s="6" t="s">
        <v>69</v>
      </c>
      <c r="D26" s="6" t="s">
        <v>45</v>
      </c>
      <c r="E26" s="22">
        <v>844141</v>
      </c>
      <c r="F26" s="22">
        <v>422070</v>
      </c>
      <c r="G26" s="7">
        <v>39</v>
      </c>
      <c r="H26" s="7">
        <v>13</v>
      </c>
      <c r="I26" s="7">
        <v>15</v>
      </c>
      <c r="J26" s="7">
        <v>5</v>
      </c>
      <c r="K26" s="7">
        <v>9</v>
      </c>
      <c r="L26" s="7">
        <v>10</v>
      </c>
      <c r="M26" s="7">
        <v>5</v>
      </c>
      <c r="N26" s="7">
        <v>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s="4" customFormat="1" ht="12.75" customHeight="1" x14ac:dyDescent="0.2">
      <c r="A27" s="5" t="s">
        <v>163</v>
      </c>
      <c r="B27" s="4" t="s">
        <v>70</v>
      </c>
      <c r="C27" s="11" t="s">
        <v>71</v>
      </c>
      <c r="D27" s="11" t="s">
        <v>40</v>
      </c>
      <c r="E27" s="24">
        <v>413820</v>
      </c>
      <c r="F27" s="24">
        <v>206910</v>
      </c>
      <c r="G27" s="7">
        <v>35</v>
      </c>
      <c r="H27" s="7">
        <v>13</v>
      </c>
      <c r="I27" s="7">
        <v>11</v>
      </c>
      <c r="J27" s="7">
        <v>4</v>
      </c>
      <c r="K27" s="7">
        <v>8</v>
      </c>
      <c r="L27" s="7">
        <v>9</v>
      </c>
      <c r="M27" s="7">
        <v>5</v>
      </c>
      <c r="N27" s="7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2.75" customHeight="1" x14ac:dyDescent="0.2">
      <c r="A28" s="5" t="s">
        <v>164</v>
      </c>
      <c r="B28" s="4" t="s">
        <v>72</v>
      </c>
      <c r="C28" s="11" t="s">
        <v>73</v>
      </c>
      <c r="D28" s="11" t="s">
        <v>45</v>
      </c>
      <c r="E28" s="24">
        <v>395400</v>
      </c>
      <c r="F28" s="24">
        <v>197700</v>
      </c>
      <c r="G28" s="7">
        <v>35</v>
      </c>
      <c r="H28" s="7">
        <v>13</v>
      </c>
      <c r="I28" s="7">
        <v>11</v>
      </c>
      <c r="J28" s="7">
        <v>4</v>
      </c>
      <c r="K28" s="7">
        <v>8</v>
      </c>
      <c r="L28" s="7">
        <v>9</v>
      </c>
      <c r="M28" s="7">
        <v>5</v>
      </c>
      <c r="N28" s="7">
        <v>85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4" customFormat="1" ht="12.75" customHeight="1" x14ac:dyDescent="0.2">
      <c r="A29" s="5" t="s">
        <v>165</v>
      </c>
      <c r="B29" s="4" t="s">
        <v>74</v>
      </c>
      <c r="C29" s="6" t="s">
        <v>75</v>
      </c>
      <c r="D29" s="6" t="s">
        <v>40</v>
      </c>
      <c r="E29" s="22">
        <v>355000</v>
      </c>
      <c r="F29" s="22">
        <v>177500</v>
      </c>
      <c r="G29" s="7">
        <v>35</v>
      </c>
      <c r="H29" s="7">
        <v>13</v>
      </c>
      <c r="I29" s="7">
        <v>11</v>
      </c>
      <c r="J29" s="7">
        <v>4</v>
      </c>
      <c r="K29" s="7">
        <v>8</v>
      </c>
      <c r="L29" s="7">
        <v>9</v>
      </c>
      <c r="M29" s="7">
        <v>5</v>
      </c>
      <c r="N29" s="7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2.75" customHeight="1" x14ac:dyDescent="0.2">
      <c r="A30" s="5" t="s">
        <v>166</v>
      </c>
      <c r="B30" s="4" t="s">
        <v>76</v>
      </c>
      <c r="C30" s="6" t="s">
        <v>77</v>
      </c>
      <c r="D30" s="6" t="s">
        <v>40</v>
      </c>
      <c r="E30" s="22">
        <v>3150000</v>
      </c>
      <c r="F30" s="22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9</v>
      </c>
      <c r="M30" s="7">
        <v>5</v>
      </c>
      <c r="N30" s="7">
        <v>85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4" customFormat="1" x14ac:dyDescent="0.2">
      <c r="A31" s="5" t="s">
        <v>167</v>
      </c>
      <c r="B31" s="4" t="s">
        <v>78</v>
      </c>
      <c r="C31" s="6" t="s">
        <v>79</v>
      </c>
      <c r="D31" s="6" t="s">
        <v>45</v>
      </c>
      <c r="E31" s="22">
        <v>2916276</v>
      </c>
      <c r="F31" s="22">
        <v>700000</v>
      </c>
      <c r="G31" s="7">
        <v>39</v>
      </c>
      <c r="H31" s="7">
        <v>13</v>
      </c>
      <c r="I31" s="7">
        <v>15</v>
      </c>
      <c r="J31" s="7">
        <v>5</v>
      </c>
      <c r="K31" s="7">
        <v>9</v>
      </c>
      <c r="L31" s="7">
        <v>10</v>
      </c>
      <c r="M31" s="7">
        <v>5</v>
      </c>
      <c r="N31" s="7">
        <v>96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2.75" customHeight="1" x14ac:dyDescent="0.2">
      <c r="A32" s="5" t="s">
        <v>148</v>
      </c>
      <c r="B32" s="4" t="s">
        <v>80</v>
      </c>
      <c r="C32" s="11" t="s">
        <v>81</v>
      </c>
      <c r="D32" s="11" t="s">
        <v>45</v>
      </c>
      <c r="E32" s="24">
        <v>795189</v>
      </c>
      <c r="F32" s="24">
        <v>397000</v>
      </c>
      <c r="G32" s="7">
        <v>30</v>
      </c>
      <c r="H32" s="7">
        <v>13</v>
      </c>
      <c r="I32" s="7">
        <v>8</v>
      </c>
      <c r="J32" s="7">
        <v>4</v>
      </c>
      <c r="K32" s="7">
        <v>6</v>
      </c>
      <c r="L32" s="7">
        <v>8</v>
      </c>
      <c r="M32" s="7">
        <v>5</v>
      </c>
      <c r="N32" s="7">
        <v>74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s="4" customFormat="1" ht="12.75" customHeight="1" x14ac:dyDescent="0.2">
      <c r="A33" s="5" t="s">
        <v>168</v>
      </c>
      <c r="B33" s="4" t="s">
        <v>82</v>
      </c>
      <c r="C33" s="6" t="s">
        <v>83</v>
      </c>
      <c r="D33" s="6" t="s">
        <v>40</v>
      </c>
      <c r="E33" s="22">
        <v>462621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5</v>
      </c>
      <c r="L33" s="7">
        <v>9</v>
      </c>
      <c r="M33" s="7">
        <v>5</v>
      </c>
      <c r="N33" s="7">
        <v>82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2.75" customHeight="1" x14ac:dyDescent="0.2">
      <c r="A34" s="12" t="s">
        <v>169</v>
      </c>
      <c r="B34" s="4" t="s">
        <v>84</v>
      </c>
      <c r="C34" s="12" t="s">
        <v>29</v>
      </c>
      <c r="D34" s="12" t="s">
        <v>40</v>
      </c>
      <c r="E34" s="24">
        <v>2470645</v>
      </c>
      <c r="F34" s="24">
        <v>700000</v>
      </c>
      <c r="G34" s="7">
        <v>35</v>
      </c>
      <c r="H34" s="7">
        <v>13</v>
      </c>
      <c r="I34" s="7">
        <v>14</v>
      </c>
      <c r="J34" s="7">
        <v>4</v>
      </c>
      <c r="K34" s="7">
        <v>9</v>
      </c>
      <c r="L34" s="7">
        <v>10</v>
      </c>
      <c r="M34" s="7">
        <v>5</v>
      </c>
      <c r="N34" s="7">
        <v>90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s="4" customFormat="1" ht="12.75" customHeight="1" x14ac:dyDescent="0.2">
      <c r="A35" s="12" t="s">
        <v>170</v>
      </c>
      <c r="B35" s="4" t="s">
        <v>85</v>
      </c>
      <c r="C35" s="12" t="s">
        <v>86</v>
      </c>
      <c r="D35" s="12" t="s">
        <v>45</v>
      </c>
      <c r="E35" s="24">
        <v>1321859</v>
      </c>
      <c r="F35" s="24">
        <v>700000</v>
      </c>
      <c r="G35" s="7">
        <v>30</v>
      </c>
      <c r="H35" s="7">
        <v>13</v>
      </c>
      <c r="I35" s="7">
        <v>7</v>
      </c>
      <c r="J35" s="7">
        <v>4</v>
      </c>
      <c r="K35" s="7">
        <v>6</v>
      </c>
      <c r="L35" s="7">
        <v>8</v>
      </c>
      <c r="M35" s="7">
        <v>5</v>
      </c>
      <c r="N35" s="7">
        <v>73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2.75" customHeight="1" x14ac:dyDescent="0.2">
      <c r="A36" s="12" t="s">
        <v>171</v>
      </c>
      <c r="B36" s="4" t="s">
        <v>87</v>
      </c>
      <c r="C36" s="12" t="s">
        <v>88</v>
      </c>
      <c r="D36" s="12" t="s">
        <v>40</v>
      </c>
      <c r="E36" s="24">
        <v>478797</v>
      </c>
      <c r="F36" s="24">
        <v>239398.5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s="4" customFormat="1" ht="12.75" customHeight="1" x14ac:dyDescent="0.2">
      <c r="A37" s="12" t="s">
        <v>172</v>
      </c>
      <c r="B37" s="4" t="s">
        <v>89</v>
      </c>
      <c r="C37" s="12" t="s">
        <v>90</v>
      </c>
      <c r="D37" s="12" t="s">
        <v>45</v>
      </c>
      <c r="E37" s="24">
        <v>1440000</v>
      </c>
      <c r="F37" s="24">
        <v>700000</v>
      </c>
      <c r="G37" s="7">
        <v>39</v>
      </c>
      <c r="H37" s="7">
        <v>13</v>
      </c>
      <c r="I37" s="7">
        <v>13</v>
      </c>
      <c r="J37" s="7">
        <v>5</v>
      </c>
      <c r="K37" s="7">
        <v>9</v>
      </c>
      <c r="L37" s="7">
        <v>10</v>
      </c>
      <c r="M37" s="7">
        <v>5</v>
      </c>
      <c r="N37" s="7">
        <v>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x14ac:dyDescent="0.2">
      <c r="A38" s="12" t="s">
        <v>173</v>
      </c>
      <c r="B38" s="4" t="s">
        <v>91</v>
      </c>
      <c r="C38" s="12" t="s">
        <v>92</v>
      </c>
      <c r="D38" s="12" t="s">
        <v>45</v>
      </c>
      <c r="E38" s="24">
        <v>776000</v>
      </c>
      <c r="F38" s="24">
        <v>620000</v>
      </c>
      <c r="G38" s="7">
        <v>30</v>
      </c>
      <c r="H38" s="7">
        <v>13</v>
      </c>
      <c r="I38" s="7">
        <v>8</v>
      </c>
      <c r="J38" s="7">
        <v>4</v>
      </c>
      <c r="K38" s="7">
        <v>3</v>
      </c>
      <c r="L38" s="7">
        <v>8</v>
      </c>
      <c r="M38" s="7">
        <v>5</v>
      </c>
      <c r="N38" s="7">
        <v>71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s="4" customFormat="1" ht="12.75" customHeight="1" x14ac:dyDescent="0.2">
      <c r="A39" s="12" t="s">
        <v>174</v>
      </c>
      <c r="B39" s="4" t="s">
        <v>93</v>
      </c>
      <c r="C39" s="12" t="s">
        <v>94</v>
      </c>
      <c r="D39" s="12" t="s">
        <v>45</v>
      </c>
      <c r="E39" s="24">
        <v>493517</v>
      </c>
      <c r="F39" s="24">
        <v>300000</v>
      </c>
      <c r="G39" s="7">
        <v>39</v>
      </c>
      <c r="H39" s="7">
        <v>13</v>
      </c>
      <c r="I39" s="7">
        <v>15</v>
      </c>
      <c r="J39" s="7">
        <v>5</v>
      </c>
      <c r="K39" s="7">
        <v>9</v>
      </c>
      <c r="L39" s="7">
        <v>10</v>
      </c>
      <c r="M39" s="7">
        <v>5</v>
      </c>
      <c r="N39" s="7">
        <v>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2.75" customHeight="1" x14ac:dyDescent="0.2">
      <c r="A40" s="12" t="s">
        <v>175</v>
      </c>
      <c r="B40" s="4" t="s">
        <v>95</v>
      </c>
      <c r="C40" s="12" t="s">
        <v>96</v>
      </c>
      <c r="D40" s="12" t="s">
        <v>97</v>
      </c>
      <c r="E40" s="24">
        <v>852200</v>
      </c>
      <c r="F40" s="24">
        <v>392000</v>
      </c>
      <c r="G40" s="7">
        <v>39</v>
      </c>
      <c r="H40" s="7">
        <v>13</v>
      </c>
      <c r="I40" s="7">
        <v>15</v>
      </c>
      <c r="J40" s="7">
        <v>4</v>
      </c>
      <c r="K40" s="7">
        <v>8</v>
      </c>
      <c r="L40" s="7">
        <v>10</v>
      </c>
      <c r="M40" s="7">
        <v>5</v>
      </c>
      <c r="N40" s="7">
        <v>94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s="4" customFormat="1" ht="12.75" customHeight="1" x14ac:dyDescent="0.2">
      <c r="A41" s="12" t="s">
        <v>176</v>
      </c>
      <c r="B41" s="4" t="s">
        <v>98</v>
      </c>
      <c r="C41" s="12" t="s">
        <v>99</v>
      </c>
      <c r="D41" s="12" t="s">
        <v>40</v>
      </c>
      <c r="E41" s="24">
        <v>152460</v>
      </c>
      <c r="F41" s="24">
        <v>76230</v>
      </c>
      <c r="G41" s="7">
        <v>35</v>
      </c>
      <c r="H41" s="7">
        <v>13</v>
      </c>
      <c r="I41" s="7">
        <v>13</v>
      </c>
      <c r="J41" s="7">
        <v>5</v>
      </c>
      <c r="K41" s="7">
        <v>9</v>
      </c>
      <c r="L41" s="7">
        <v>10</v>
      </c>
      <c r="M41" s="7">
        <v>5</v>
      </c>
      <c r="N41" s="7">
        <v>90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2.75" customHeight="1" x14ac:dyDescent="0.2">
      <c r="A42" s="5" t="s">
        <v>177</v>
      </c>
      <c r="B42" s="4" t="s">
        <v>100</v>
      </c>
      <c r="C42" s="11" t="s">
        <v>101</v>
      </c>
      <c r="D42" s="11" t="s">
        <v>45</v>
      </c>
      <c r="E42" s="24">
        <v>2253794</v>
      </c>
      <c r="F42" s="24">
        <v>700000</v>
      </c>
      <c r="G42" s="7">
        <v>38</v>
      </c>
      <c r="H42" s="7">
        <v>13</v>
      </c>
      <c r="I42" s="7">
        <v>14</v>
      </c>
      <c r="J42" s="7">
        <v>5</v>
      </c>
      <c r="K42" s="7">
        <v>9</v>
      </c>
      <c r="L42" s="7">
        <v>10</v>
      </c>
      <c r="M42" s="7">
        <v>5</v>
      </c>
      <c r="N42" s="7">
        <v>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4" customFormat="1" ht="12.75" customHeight="1" x14ac:dyDescent="0.2">
      <c r="A43" s="5" t="s">
        <v>178</v>
      </c>
      <c r="B43" s="4" t="s">
        <v>102</v>
      </c>
      <c r="C43" s="11" t="s">
        <v>103</v>
      </c>
      <c r="D43" s="11" t="s">
        <v>45</v>
      </c>
      <c r="E43" s="24">
        <v>2571105</v>
      </c>
      <c r="F43" s="24">
        <v>700000</v>
      </c>
      <c r="G43" s="7">
        <v>30</v>
      </c>
      <c r="H43" s="7">
        <v>13</v>
      </c>
      <c r="I43" s="7">
        <v>8</v>
      </c>
      <c r="J43" s="7">
        <v>4</v>
      </c>
      <c r="K43" s="7">
        <v>6</v>
      </c>
      <c r="L43" s="7">
        <v>8</v>
      </c>
      <c r="M43" s="7">
        <v>5</v>
      </c>
      <c r="N43" s="7">
        <v>74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4" customFormat="1" ht="12.75" customHeight="1" x14ac:dyDescent="0.2">
      <c r="A44" s="5" t="s">
        <v>179</v>
      </c>
      <c r="B44" s="4" t="s">
        <v>104</v>
      </c>
      <c r="C44" s="11" t="s">
        <v>105</v>
      </c>
      <c r="D44" s="11" t="s">
        <v>40</v>
      </c>
      <c r="E44" s="24">
        <v>1197363</v>
      </c>
      <c r="F44" s="24">
        <v>300000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4" customFormat="1" ht="12.75" customHeight="1" x14ac:dyDescent="0.2">
      <c r="A45" s="5" t="s">
        <v>180</v>
      </c>
      <c r="B45" s="4" t="s">
        <v>106</v>
      </c>
      <c r="C45" s="11" t="s">
        <v>107</v>
      </c>
      <c r="D45" s="11" t="s">
        <v>45</v>
      </c>
      <c r="E45" s="24">
        <v>195959</v>
      </c>
      <c r="F45" s="24">
        <v>150000</v>
      </c>
      <c r="G45" s="7">
        <v>35</v>
      </c>
      <c r="H45" s="7">
        <v>13</v>
      </c>
      <c r="I45" s="7">
        <v>11</v>
      </c>
      <c r="J45" s="7">
        <v>4</v>
      </c>
      <c r="K45" s="7">
        <v>7</v>
      </c>
      <c r="L45" s="7">
        <v>9</v>
      </c>
      <c r="M45" s="7">
        <v>5</v>
      </c>
      <c r="N45" s="7">
        <v>84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4" customFormat="1" ht="12.75" customHeight="1" x14ac:dyDescent="0.2">
      <c r="A46" s="5" t="s">
        <v>181</v>
      </c>
      <c r="B46" s="4" t="s">
        <v>108</v>
      </c>
      <c r="C46" s="11" t="s">
        <v>109</v>
      </c>
      <c r="D46" s="11" t="s">
        <v>45</v>
      </c>
      <c r="E46" s="24">
        <v>1481000</v>
      </c>
      <c r="F46" s="24">
        <v>700000</v>
      </c>
      <c r="G46" s="7">
        <v>30</v>
      </c>
      <c r="H46" s="7">
        <v>13</v>
      </c>
      <c r="I46" s="7">
        <v>5</v>
      </c>
      <c r="J46" s="7">
        <v>4</v>
      </c>
      <c r="K46" s="7">
        <v>6</v>
      </c>
      <c r="L46" s="7">
        <v>8</v>
      </c>
      <c r="M46" s="7">
        <v>5</v>
      </c>
      <c r="N46" s="7">
        <v>71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4" customFormat="1" ht="12.75" customHeight="1" x14ac:dyDescent="0.2">
      <c r="A47" s="5" t="s">
        <v>182</v>
      </c>
      <c r="B47" s="4" t="s">
        <v>108</v>
      </c>
      <c r="C47" s="11" t="s">
        <v>110</v>
      </c>
      <c r="D47" s="11" t="s">
        <v>40</v>
      </c>
      <c r="E47" s="24">
        <v>4356000</v>
      </c>
      <c r="F47" s="24">
        <v>850000</v>
      </c>
      <c r="G47" s="7">
        <v>30</v>
      </c>
      <c r="H47" s="7">
        <v>13</v>
      </c>
      <c r="I47" s="7">
        <v>8</v>
      </c>
      <c r="J47" s="7">
        <v>3</v>
      </c>
      <c r="K47" s="7">
        <v>4</v>
      </c>
      <c r="L47" s="7">
        <v>8</v>
      </c>
      <c r="M47" s="7">
        <v>5</v>
      </c>
      <c r="N47" s="7">
        <v>71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4" customFormat="1" ht="12.75" customHeight="1" x14ac:dyDescent="0.2">
      <c r="A48" s="5" t="s">
        <v>183</v>
      </c>
      <c r="B48" s="4" t="s">
        <v>111</v>
      </c>
      <c r="C48" s="11" t="s">
        <v>112</v>
      </c>
      <c r="D48" s="11" t="s">
        <v>97</v>
      </c>
      <c r="E48" s="24">
        <v>2926434</v>
      </c>
      <c r="F48" s="24">
        <v>500000</v>
      </c>
      <c r="G48" s="7">
        <v>40</v>
      </c>
      <c r="H48" s="7">
        <v>13</v>
      </c>
      <c r="I48" s="7">
        <v>15</v>
      </c>
      <c r="J48" s="7">
        <v>5</v>
      </c>
      <c r="K48" s="7">
        <v>9</v>
      </c>
      <c r="L48" s="7">
        <v>10</v>
      </c>
      <c r="M48" s="7">
        <v>5</v>
      </c>
      <c r="N48" s="7">
        <v>97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14" x14ac:dyDescent="0.2">
      <c r="A49" s="5" t="s">
        <v>184</v>
      </c>
      <c r="B49" s="4" t="s">
        <v>111</v>
      </c>
      <c r="C49" s="11" t="s">
        <v>113</v>
      </c>
      <c r="D49" s="11" t="s">
        <v>45</v>
      </c>
      <c r="E49" s="24">
        <v>1472069</v>
      </c>
      <c r="F49" s="24">
        <v>700000</v>
      </c>
      <c r="G49" s="7">
        <v>39</v>
      </c>
      <c r="H49" s="7">
        <v>13</v>
      </c>
      <c r="I49" s="7">
        <v>15</v>
      </c>
      <c r="J49" s="7">
        <v>5</v>
      </c>
      <c r="K49" s="7">
        <v>8</v>
      </c>
      <c r="L49" s="7">
        <v>10</v>
      </c>
      <c r="M49" s="7">
        <v>5</v>
      </c>
      <c r="N49" s="7">
        <v>95</v>
      </c>
    </row>
    <row r="50" spans="1:14" x14ac:dyDescent="0.2">
      <c r="A50" s="5" t="s">
        <v>185</v>
      </c>
      <c r="B50" s="4" t="s">
        <v>114</v>
      </c>
      <c r="C50" s="11" t="s">
        <v>115</v>
      </c>
      <c r="D50" s="11" t="s">
        <v>40</v>
      </c>
      <c r="E50" s="24">
        <v>2420000</v>
      </c>
      <c r="F50" s="24">
        <v>300000</v>
      </c>
      <c r="G50" s="7">
        <v>35</v>
      </c>
      <c r="H50" s="7">
        <v>13</v>
      </c>
      <c r="I50" s="7">
        <v>11</v>
      </c>
      <c r="J50" s="7">
        <v>4</v>
      </c>
      <c r="K50" s="7">
        <v>8</v>
      </c>
      <c r="L50" s="7">
        <v>10</v>
      </c>
      <c r="M50" s="7">
        <v>5</v>
      </c>
      <c r="N50" s="7">
        <v>86</v>
      </c>
    </row>
    <row r="51" spans="1:14" x14ac:dyDescent="0.2">
      <c r="A51" s="5" t="s">
        <v>186</v>
      </c>
      <c r="B51" s="4" t="s">
        <v>116</v>
      </c>
      <c r="C51" s="11" t="s">
        <v>117</v>
      </c>
      <c r="D51" s="11" t="s">
        <v>97</v>
      </c>
      <c r="E51" s="24">
        <v>1546890</v>
      </c>
      <c r="F51" s="24">
        <v>500000</v>
      </c>
      <c r="G51" s="7">
        <v>39</v>
      </c>
      <c r="H51" s="7">
        <v>13</v>
      </c>
      <c r="I51" s="7">
        <v>13</v>
      </c>
      <c r="J51" s="7">
        <v>5</v>
      </c>
      <c r="K51" s="7">
        <v>9</v>
      </c>
      <c r="L51" s="7">
        <v>10</v>
      </c>
      <c r="M51" s="7">
        <v>5</v>
      </c>
      <c r="N51" s="7">
        <v>94</v>
      </c>
    </row>
    <row r="52" spans="1:14" x14ac:dyDescent="0.2">
      <c r="A52" s="5" t="s">
        <v>187</v>
      </c>
      <c r="B52" s="4" t="s">
        <v>116</v>
      </c>
      <c r="C52" s="11" t="s">
        <v>118</v>
      </c>
      <c r="D52" s="11" t="s">
        <v>45</v>
      </c>
      <c r="E52" s="24">
        <v>837746</v>
      </c>
      <c r="F52" s="24">
        <v>418874</v>
      </c>
      <c r="G52" s="7">
        <v>35</v>
      </c>
      <c r="H52" s="7">
        <v>13</v>
      </c>
      <c r="I52" s="7">
        <v>5</v>
      </c>
      <c r="J52" s="7">
        <v>5</v>
      </c>
      <c r="K52" s="7">
        <v>7</v>
      </c>
      <c r="L52" s="7">
        <v>7</v>
      </c>
      <c r="M52" s="7">
        <v>5</v>
      </c>
      <c r="N52" s="7">
        <v>77</v>
      </c>
    </row>
    <row r="53" spans="1:14" x14ac:dyDescent="0.2">
      <c r="A53" s="5" t="s">
        <v>188</v>
      </c>
      <c r="B53" s="4" t="s">
        <v>119</v>
      </c>
      <c r="C53" s="11" t="s">
        <v>120</v>
      </c>
      <c r="D53" s="11" t="s">
        <v>45</v>
      </c>
      <c r="E53" s="24">
        <v>372989</v>
      </c>
      <c r="F53" s="24">
        <v>186494</v>
      </c>
      <c r="G53" s="7">
        <v>35</v>
      </c>
      <c r="H53" s="7">
        <v>13</v>
      </c>
      <c r="I53" s="7">
        <v>12</v>
      </c>
      <c r="J53" s="7">
        <v>4</v>
      </c>
      <c r="K53" s="7">
        <v>8</v>
      </c>
      <c r="L53" s="7">
        <v>9</v>
      </c>
      <c r="M53" s="7">
        <v>5</v>
      </c>
      <c r="N53" s="7">
        <v>86</v>
      </c>
    </row>
    <row r="54" spans="1:14" x14ac:dyDescent="0.2">
      <c r="A54" s="5" t="s">
        <v>189</v>
      </c>
      <c r="B54" s="4" t="s">
        <v>121</v>
      </c>
      <c r="C54" s="11" t="s">
        <v>122</v>
      </c>
      <c r="D54" s="11" t="s">
        <v>45</v>
      </c>
      <c r="E54" s="24">
        <v>370091</v>
      </c>
      <c r="F54" s="24">
        <v>185045</v>
      </c>
      <c r="G54" s="7">
        <v>30</v>
      </c>
      <c r="H54" s="7">
        <v>13</v>
      </c>
      <c r="I54" s="7">
        <v>4</v>
      </c>
      <c r="J54" s="7">
        <v>4</v>
      </c>
      <c r="K54" s="7">
        <v>6</v>
      </c>
      <c r="L54" s="7">
        <v>8</v>
      </c>
      <c r="M54" s="7">
        <v>5</v>
      </c>
      <c r="N54" s="7">
        <v>70</v>
      </c>
    </row>
    <row r="55" spans="1:14" x14ac:dyDescent="0.2">
      <c r="A55" s="5" t="s">
        <v>190</v>
      </c>
      <c r="B55" s="4" t="s">
        <v>123</v>
      </c>
      <c r="C55" s="11" t="s">
        <v>124</v>
      </c>
      <c r="D55" s="11" t="s">
        <v>45</v>
      </c>
      <c r="E55" s="24">
        <v>987800</v>
      </c>
      <c r="F55" s="24">
        <v>700000</v>
      </c>
      <c r="G55" s="7">
        <v>30</v>
      </c>
      <c r="H55" s="7">
        <v>13</v>
      </c>
      <c r="I55" s="7">
        <v>8</v>
      </c>
      <c r="J55" s="7">
        <v>4</v>
      </c>
      <c r="K55" s="7">
        <v>6</v>
      </c>
      <c r="L55" s="7">
        <v>8</v>
      </c>
      <c r="M55" s="7">
        <v>5</v>
      </c>
      <c r="N55" s="7">
        <v>74</v>
      </c>
    </row>
    <row r="56" spans="1:14" x14ac:dyDescent="0.2">
      <c r="A56" s="5" t="s">
        <v>191</v>
      </c>
      <c r="B56" s="4" t="s">
        <v>125</v>
      </c>
      <c r="C56" s="11" t="s">
        <v>126</v>
      </c>
      <c r="D56" s="11" t="s">
        <v>40</v>
      </c>
      <c r="E56" s="24">
        <v>440000</v>
      </c>
      <c r="F56" s="24">
        <v>220000</v>
      </c>
      <c r="G56" s="7">
        <v>35</v>
      </c>
      <c r="H56" s="7">
        <v>13</v>
      </c>
      <c r="I56" s="7">
        <v>11</v>
      </c>
      <c r="J56" s="7">
        <v>4</v>
      </c>
      <c r="K56" s="7">
        <v>8</v>
      </c>
      <c r="L56" s="7">
        <v>9</v>
      </c>
      <c r="M56" s="7">
        <v>5</v>
      </c>
      <c r="N56" s="7">
        <v>85</v>
      </c>
    </row>
    <row r="57" spans="1:14" x14ac:dyDescent="0.2">
      <c r="A57" s="5" t="s">
        <v>192</v>
      </c>
      <c r="B57" s="4" t="s">
        <v>72</v>
      </c>
      <c r="C57" s="11" t="s">
        <v>127</v>
      </c>
      <c r="D57" s="11" t="s">
        <v>40</v>
      </c>
      <c r="E57" s="24">
        <v>3102925</v>
      </c>
      <c r="F57" s="24">
        <v>300000</v>
      </c>
      <c r="G57" s="7">
        <v>35</v>
      </c>
      <c r="H57" s="7">
        <v>13</v>
      </c>
      <c r="I57" s="7">
        <v>10</v>
      </c>
      <c r="J57" s="7">
        <v>4</v>
      </c>
      <c r="K57" s="7">
        <v>8</v>
      </c>
      <c r="L57" s="7">
        <v>9</v>
      </c>
      <c r="M57" s="7">
        <v>5</v>
      </c>
      <c r="N57" s="7">
        <v>84</v>
      </c>
    </row>
    <row r="58" spans="1:14" x14ac:dyDescent="0.2">
      <c r="A58" s="5" t="s">
        <v>193</v>
      </c>
      <c r="B58" s="4" t="s">
        <v>128</v>
      </c>
      <c r="C58" s="11" t="s">
        <v>129</v>
      </c>
      <c r="D58" s="11" t="s">
        <v>45</v>
      </c>
      <c r="E58" s="24">
        <v>547646</v>
      </c>
      <c r="F58" s="24">
        <v>273800</v>
      </c>
      <c r="G58" s="7">
        <v>35</v>
      </c>
      <c r="H58" s="7">
        <v>13</v>
      </c>
      <c r="I58" s="7">
        <v>11</v>
      </c>
      <c r="J58" s="7">
        <v>4</v>
      </c>
      <c r="K58" s="7">
        <v>7</v>
      </c>
      <c r="L58" s="7">
        <v>9</v>
      </c>
      <c r="M58" s="7">
        <v>5</v>
      </c>
      <c r="N58" s="7">
        <v>84</v>
      </c>
    </row>
    <row r="59" spans="1:14" x14ac:dyDescent="0.2">
      <c r="A59" s="5" t="s">
        <v>194</v>
      </c>
      <c r="B59" s="4" t="s">
        <v>130</v>
      </c>
      <c r="C59" s="11" t="s">
        <v>131</v>
      </c>
      <c r="D59" s="11" t="s">
        <v>45</v>
      </c>
      <c r="E59" s="24">
        <v>200000</v>
      </c>
      <c r="F59" s="24">
        <v>100000</v>
      </c>
      <c r="G59" s="7">
        <v>32</v>
      </c>
      <c r="H59" s="7">
        <v>13</v>
      </c>
      <c r="I59" s="7">
        <v>11</v>
      </c>
      <c r="J59" s="7">
        <v>3</v>
      </c>
      <c r="K59" s="7">
        <v>7</v>
      </c>
      <c r="L59" s="7">
        <v>9</v>
      </c>
      <c r="M59" s="7">
        <v>5</v>
      </c>
      <c r="N59" s="7">
        <v>80</v>
      </c>
    </row>
    <row r="60" spans="1:14" x14ac:dyDescent="0.2">
      <c r="A60" s="5" t="s">
        <v>195</v>
      </c>
      <c r="B60" s="4" t="s">
        <v>132</v>
      </c>
      <c r="C60" s="11" t="s">
        <v>133</v>
      </c>
      <c r="D60" s="11" t="s">
        <v>45</v>
      </c>
      <c r="E60" s="24">
        <v>146800</v>
      </c>
      <c r="F60" s="24">
        <v>73400</v>
      </c>
      <c r="G60" s="7">
        <v>35</v>
      </c>
      <c r="H60" s="7">
        <v>13</v>
      </c>
      <c r="I60" s="7">
        <v>10</v>
      </c>
      <c r="J60" s="7">
        <v>4</v>
      </c>
      <c r="K60" s="7">
        <v>8</v>
      </c>
      <c r="L60" s="7">
        <v>8</v>
      </c>
      <c r="M60" s="7">
        <v>5</v>
      </c>
      <c r="N60" s="7">
        <v>83</v>
      </c>
    </row>
    <row r="61" spans="1:14" x14ac:dyDescent="0.2">
      <c r="A61" s="5" t="s">
        <v>196</v>
      </c>
      <c r="B61" s="4" t="s">
        <v>134</v>
      </c>
      <c r="C61" s="11" t="s">
        <v>135</v>
      </c>
      <c r="D61" s="11" t="s">
        <v>40</v>
      </c>
      <c r="E61" s="24">
        <v>400028</v>
      </c>
      <c r="F61" s="24">
        <v>200000</v>
      </c>
      <c r="G61" s="7">
        <v>35</v>
      </c>
      <c r="H61" s="7">
        <v>13</v>
      </c>
      <c r="I61" s="7">
        <v>11</v>
      </c>
      <c r="J61" s="7">
        <v>4</v>
      </c>
      <c r="K61" s="7">
        <v>8</v>
      </c>
      <c r="L61" s="7">
        <v>9</v>
      </c>
      <c r="M61" s="7">
        <v>5</v>
      </c>
      <c r="N61" s="7">
        <v>85</v>
      </c>
    </row>
    <row r="62" spans="1:14" x14ac:dyDescent="0.2">
      <c r="A62" s="5" t="s">
        <v>197</v>
      </c>
      <c r="B62" s="4" t="s">
        <v>136</v>
      </c>
      <c r="C62" s="11" t="s">
        <v>137</v>
      </c>
      <c r="D62" s="11" t="s">
        <v>45</v>
      </c>
      <c r="E62" s="24">
        <v>216000</v>
      </c>
      <c r="F62" s="24">
        <v>150000</v>
      </c>
      <c r="G62" s="7">
        <v>35</v>
      </c>
      <c r="H62" s="7">
        <v>13</v>
      </c>
      <c r="I62" s="7">
        <v>11</v>
      </c>
      <c r="J62" s="7">
        <v>4</v>
      </c>
      <c r="K62" s="7">
        <v>7</v>
      </c>
      <c r="L62" s="7">
        <v>7</v>
      </c>
      <c r="M62" s="7">
        <v>5</v>
      </c>
      <c r="N62" s="7">
        <v>82</v>
      </c>
    </row>
    <row r="63" spans="1:14" x14ac:dyDescent="0.2">
      <c r="A63" s="5" t="s">
        <v>198</v>
      </c>
      <c r="B63" s="4" t="s">
        <v>138</v>
      </c>
      <c r="C63" s="11" t="s">
        <v>139</v>
      </c>
      <c r="D63" s="11" t="s">
        <v>97</v>
      </c>
      <c r="E63" s="24">
        <v>834174</v>
      </c>
      <c r="F63" s="24">
        <v>417087</v>
      </c>
      <c r="G63" s="7">
        <v>39</v>
      </c>
      <c r="H63" s="7">
        <v>13</v>
      </c>
      <c r="I63" s="7">
        <v>14</v>
      </c>
      <c r="J63" s="7">
        <v>4</v>
      </c>
      <c r="K63" s="7">
        <v>9</v>
      </c>
      <c r="L63" s="7">
        <v>10</v>
      </c>
      <c r="M63" s="7">
        <v>5</v>
      </c>
      <c r="N63" s="7">
        <v>94</v>
      </c>
    </row>
    <row r="64" spans="1:14" x14ac:dyDescent="0.2">
      <c r="A64" s="5" t="s">
        <v>199</v>
      </c>
      <c r="B64" s="4" t="s">
        <v>140</v>
      </c>
      <c r="C64" s="11" t="s">
        <v>141</v>
      </c>
      <c r="D64" s="11" t="s">
        <v>45</v>
      </c>
      <c r="E64" s="24">
        <v>151000</v>
      </c>
      <c r="F64" s="24">
        <v>75000</v>
      </c>
      <c r="G64" s="7">
        <v>30</v>
      </c>
      <c r="H64" s="7">
        <v>13</v>
      </c>
      <c r="I64" s="7">
        <v>8</v>
      </c>
      <c r="J64" s="7">
        <v>3</v>
      </c>
      <c r="K64" s="7">
        <v>6</v>
      </c>
      <c r="L64" s="7">
        <v>7</v>
      </c>
      <c r="M64" s="7">
        <v>5</v>
      </c>
      <c r="N64" s="7">
        <v>72</v>
      </c>
    </row>
    <row r="65" spans="1:14" x14ac:dyDescent="0.2">
      <c r="A65" s="5" t="s">
        <v>200</v>
      </c>
      <c r="B65" s="4" t="s">
        <v>140</v>
      </c>
      <c r="C65" s="11" t="s">
        <v>142</v>
      </c>
      <c r="D65" s="11" t="s">
        <v>40</v>
      </c>
      <c r="E65" s="24">
        <v>4063000</v>
      </c>
      <c r="F65" s="24">
        <v>300000</v>
      </c>
      <c r="G65" s="7">
        <v>35</v>
      </c>
      <c r="H65" s="7">
        <v>12</v>
      </c>
      <c r="I65" s="7">
        <v>11</v>
      </c>
      <c r="J65" s="7">
        <v>3</v>
      </c>
      <c r="K65" s="7">
        <v>8</v>
      </c>
      <c r="L65" s="7">
        <v>8</v>
      </c>
      <c r="M65" s="7">
        <v>5</v>
      </c>
      <c r="N65" s="7">
        <v>82</v>
      </c>
    </row>
    <row r="66" spans="1:14" x14ac:dyDescent="0.2">
      <c r="A66" s="5" t="s">
        <v>201</v>
      </c>
      <c r="B66" s="4" t="s">
        <v>143</v>
      </c>
      <c r="C66" s="11" t="s">
        <v>144</v>
      </c>
      <c r="D66" s="11" t="s">
        <v>45</v>
      </c>
      <c r="E66" s="24">
        <v>378000</v>
      </c>
      <c r="F66" s="24">
        <v>150000</v>
      </c>
      <c r="G66" s="7">
        <v>35</v>
      </c>
      <c r="H66" s="7">
        <v>13</v>
      </c>
      <c r="I66" s="7">
        <v>11</v>
      </c>
      <c r="J66" s="7">
        <v>4</v>
      </c>
      <c r="K66" s="7">
        <v>8</v>
      </c>
      <c r="L66" s="7">
        <v>9</v>
      </c>
      <c r="M66" s="7">
        <v>5</v>
      </c>
      <c r="N66" s="7">
        <v>85</v>
      </c>
    </row>
    <row r="67" spans="1:14" x14ac:dyDescent="0.2">
      <c r="A67" s="5" t="s">
        <v>202</v>
      </c>
      <c r="B67" s="4" t="s">
        <v>145</v>
      </c>
      <c r="C67" s="11" t="s">
        <v>146</v>
      </c>
      <c r="D67" s="11" t="s">
        <v>97</v>
      </c>
      <c r="E67" s="24">
        <v>2200000</v>
      </c>
      <c r="F67" s="24">
        <v>500000</v>
      </c>
      <c r="G67" s="7">
        <v>39</v>
      </c>
      <c r="H67" s="7">
        <v>13</v>
      </c>
      <c r="I67" s="7">
        <v>15</v>
      </c>
      <c r="J67" s="7">
        <v>5</v>
      </c>
      <c r="K67" s="7">
        <v>9</v>
      </c>
      <c r="L67" s="7">
        <v>10</v>
      </c>
      <c r="M67" s="7">
        <v>5</v>
      </c>
      <c r="N67" s="7">
        <v>96</v>
      </c>
    </row>
    <row r="68" spans="1:14" x14ac:dyDescent="0.3">
      <c r="E68" s="31">
        <f>SUM(E13:E67)</f>
        <v>82348048.200000003</v>
      </c>
      <c r="F68" s="31">
        <f>SUM(F13:F67)</f>
        <v>22711811.5</v>
      </c>
    </row>
    <row r="69" spans="1:14" x14ac:dyDescent="0.3">
      <c r="F69" s="15"/>
    </row>
  </sheetData>
  <mergeCells count="14">
    <mergeCell ref="A10:A12"/>
    <mergeCell ref="B10:B12"/>
    <mergeCell ref="C10:C12"/>
    <mergeCell ref="E10:E12"/>
    <mergeCell ref="F10:F12"/>
    <mergeCell ref="K10:K11"/>
    <mergeCell ref="L10:L11"/>
    <mergeCell ref="M10:M11"/>
    <mergeCell ref="N10:N11"/>
    <mergeCell ref="D8:M8"/>
    <mergeCell ref="G10:G11"/>
    <mergeCell ref="H10:H11"/>
    <mergeCell ref="I10:I11"/>
    <mergeCell ref="J10:J11"/>
  </mergeCells>
  <dataValidations count="4">
    <dataValidation type="decimal" operator="lessThanOrEqual" allowBlank="1" showInputMessage="1" showErrorMessage="1" error="max. 40" sqref="G13:G48" xr:uid="{39F9ABBA-D324-4304-BE30-0CF9125A0E77}">
      <formula1>40</formula1>
    </dataValidation>
    <dataValidation type="decimal" operator="lessThanOrEqual" allowBlank="1" showInputMessage="1" showErrorMessage="1" error="max. 15" sqref="H13:I48" xr:uid="{E0FCC864-AA9D-4908-A38D-1026A94FACD6}">
      <formula1>15</formula1>
    </dataValidation>
    <dataValidation type="decimal" operator="lessThanOrEqual" allowBlank="1" showInputMessage="1" showErrorMessage="1" error="max. 5" sqref="J13:J48 M13:M48" xr:uid="{F92B7FBD-6142-44DA-AF5E-9C36D8B8173E}">
      <formula1>5</formula1>
    </dataValidation>
    <dataValidation type="decimal" operator="lessThanOrEqual" allowBlank="1" showInputMessage="1" showErrorMessage="1" error="max. 10" sqref="K13:L48" xr:uid="{931EE935-A20D-49DD-8ED5-5567391909F5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3366-DBFB-4357-B617-208EBA235CD4}">
  <dimension ref="A1:BL6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57.33203125" style="2" customWidth="1"/>
    <col min="3" max="3" width="58.88671875" style="2" customWidth="1"/>
    <col min="4" max="4" width="15.5546875" style="2" customWidth="1"/>
    <col min="5" max="5" width="15" style="2" customWidth="1"/>
    <col min="6" max="6" width="15.109375" style="2" customWidth="1"/>
    <col min="7" max="13" width="9.33203125" style="2" customWidth="1"/>
    <col min="14" max="14" width="14.44140625" style="2" customWidth="1"/>
    <col min="15" max="16384" width="9.109375" style="2"/>
  </cols>
  <sheetData>
    <row r="1" spans="1:64" ht="38.25" customHeight="1" x14ac:dyDescent="0.3">
      <c r="A1" s="1" t="s">
        <v>29</v>
      </c>
    </row>
    <row r="2" spans="1:64" ht="12.6" x14ac:dyDescent="0.3">
      <c r="A2" s="16" t="s">
        <v>34</v>
      </c>
      <c r="D2" s="16" t="s">
        <v>18</v>
      </c>
    </row>
    <row r="3" spans="1:64" ht="12.6" x14ac:dyDescent="0.3">
      <c r="A3" s="16" t="s">
        <v>31</v>
      </c>
      <c r="D3" s="2" t="s">
        <v>23</v>
      </c>
    </row>
    <row r="4" spans="1:64" ht="12.6" x14ac:dyDescent="0.3">
      <c r="A4" s="16" t="s">
        <v>35</v>
      </c>
      <c r="D4" s="2" t="s">
        <v>24</v>
      </c>
    </row>
    <row r="5" spans="1:64" ht="12.6" x14ac:dyDescent="0.3">
      <c r="A5" s="16" t="s">
        <v>36</v>
      </c>
      <c r="D5" s="2" t="s">
        <v>25</v>
      </c>
    </row>
    <row r="6" spans="1:64" ht="12.6" x14ac:dyDescent="0.3">
      <c r="A6" s="16" t="s">
        <v>147</v>
      </c>
    </row>
    <row r="7" spans="1:64" ht="12.6" x14ac:dyDescent="0.3">
      <c r="A7" s="18" t="s">
        <v>32</v>
      </c>
      <c r="D7" s="16" t="s">
        <v>19</v>
      </c>
    </row>
    <row r="8" spans="1:64" ht="40.799999999999997" customHeight="1" x14ac:dyDescent="0.3"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</row>
    <row r="9" spans="1:64" ht="12.6" x14ac:dyDescent="0.3">
      <c r="A9" s="3"/>
    </row>
    <row r="10" spans="1:64" ht="26.4" customHeight="1" x14ac:dyDescent="0.3">
      <c r="A10" s="41" t="s">
        <v>0</v>
      </c>
      <c r="B10" s="41" t="s">
        <v>1</v>
      </c>
      <c r="C10" s="41" t="s">
        <v>13</v>
      </c>
      <c r="D10" s="19" t="s">
        <v>37</v>
      </c>
      <c r="E10" s="41" t="s">
        <v>11</v>
      </c>
      <c r="F10" s="43" t="s">
        <v>2</v>
      </c>
      <c r="G10" s="41" t="s">
        <v>26</v>
      </c>
      <c r="H10" s="41" t="s">
        <v>12</v>
      </c>
      <c r="I10" s="41" t="s">
        <v>27</v>
      </c>
      <c r="J10" s="41" t="s">
        <v>21</v>
      </c>
      <c r="K10" s="41" t="s">
        <v>22</v>
      </c>
      <c r="L10" s="41" t="s">
        <v>28</v>
      </c>
      <c r="M10" s="41" t="s">
        <v>3</v>
      </c>
      <c r="N10" s="41" t="s">
        <v>203</v>
      </c>
    </row>
    <row r="11" spans="1:64" ht="59.4" customHeight="1" x14ac:dyDescent="0.3">
      <c r="A11" s="46"/>
      <c r="B11" s="46"/>
      <c r="C11" s="46"/>
      <c r="D11" s="20"/>
      <c r="E11" s="46"/>
      <c r="F11" s="44"/>
      <c r="G11" s="42"/>
      <c r="H11" s="42"/>
      <c r="I11" s="42"/>
      <c r="J11" s="42"/>
      <c r="K11" s="42"/>
      <c r="L11" s="42"/>
      <c r="M11" s="42"/>
      <c r="N11" s="42"/>
    </row>
    <row r="12" spans="1:64" ht="28.95" customHeight="1" x14ac:dyDescent="0.3">
      <c r="A12" s="42"/>
      <c r="B12" s="42"/>
      <c r="C12" s="42"/>
      <c r="D12" s="21"/>
      <c r="E12" s="42"/>
      <c r="F12" s="45"/>
      <c r="G12" s="17" t="s">
        <v>20</v>
      </c>
      <c r="H12" s="17" t="s">
        <v>15</v>
      </c>
      <c r="I12" s="17" t="s">
        <v>15</v>
      </c>
      <c r="J12" s="17" t="s">
        <v>16</v>
      </c>
      <c r="K12" s="17" t="s">
        <v>17</v>
      </c>
      <c r="L12" s="17" t="s">
        <v>17</v>
      </c>
      <c r="M12" s="17" t="s">
        <v>16</v>
      </c>
      <c r="N12" s="17"/>
    </row>
    <row r="13" spans="1:64" s="4" customFormat="1" ht="12.75" customHeight="1" x14ac:dyDescent="0.2">
      <c r="A13" s="5" t="s">
        <v>149</v>
      </c>
      <c r="B13" s="4" t="s">
        <v>38</v>
      </c>
      <c r="C13" s="6" t="s">
        <v>39</v>
      </c>
      <c r="D13" s="6" t="s">
        <v>40</v>
      </c>
      <c r="E13" s="22">
        <v>2980230</v>
      </c>
      <c r="F13" s="22">
        <v>300000</v>
      </c>
      <c r="G13" s="7">
        <v>35</v>
      </c>
      <c r="H13" s="7">
        <v>13</v>
      </c>
      <c r="I13" s="7">
        <v>11</v>
      </c>
      <c r="J13" s="7">
        <v>4</v>
      </c>
      <c r="K13" s="7">
        <v>8</v>
      </c>
      <c r="L13" s="7">
        <v>9</v>
      </c>
      <c r="M13" s="7">
        <v>5</v>
      </c>
      <c r="N13" s="7">
        <v>85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4" customFormat="1" ht="12.75" customHeight="1" x14ac:dyDescent="0.2">
      <c r="A14" s="5" t="s">
        <v>150</v>
      </c>
      <c r="B14" s="4" t="s">
        <v>42</v>
      </c>
      <c r="C14" s="6" t="s">
        <v>43</v>
      </c>
      <c r="D14" s="6" t="s">
        <v>40</v>
      </c>
      <c r="E14" s="22">
        <v>1300000</v>
      </c>
      <c r="F14" s="22">
        <v>300000</v>
      </c>
      <c r="G14" s="7">
        <v>35</v>
      </c>
      <c r="H14" s="7">
        <v>13</v>
      </c>
      <c r="I14" s="7">
        <v>11</v>
      </c>
      <c r="J14" s="7">
        <v>4</v>
      </c>
      <c r="K14" s="7">
        <v>8</v>
      </c>
      <c r="L14" s="7">
        <v>9</v>
      </c>
      <c r="M14" s="7">
        <v>5</v>
      </c>
      <c r="N14" s="7">
        <v>85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4" customFormat="1" ht="12.75" customHeight="1" x14ac:dyDescent="0.2">
      <c r="A15" s="5" t="s">
        <v>151</v>
      </c>
      <c r="B15" s="4" t="s">
        <v>42</v>
      </c>
      <c r="C15" s="11" t="s">
        <v>44</v>
      </c>
      <c r="D15" s="11" t="s">
        <v>45</v>
      </c>
      <c r="E15" s="24">
        <v>1700000</v>
      </c>
      <c r="F15" s="24">
        <v>700000</v>
      </c>
      <c r="G15" s="7">
        <v>30</v>
      </c>
      <c r="H15" s="7">
        <v>13</v>
      </c>
      <c r="I15" s="7">
        <v>8</v>
      </c>
      <c r="J15" s="7">
        <v>4</v>
      </c>
      <c r="K15" s="7">
        <v>6</v>
      </c>
      <c r="L15" s="7">
        <v>8</v>
      </c>
      <c r="M15" s="7">
        <v>5</v>
      </c>
      <c r="N15" s="7">
        <v>74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4" customFormat="1" ht="12.75" customHeight="1" x14ac:dyDescent="0.2">
      <c r="A16" s="5" t="s">
        <v>152</v>
      </c>
      <c r="B16" s="4" t="s">
        <v>46</v>
      </c>
      <c r="C16" s="6" t="s">
        <v>47</v>
      </c>
      <c r="D16" s="6" t="s">
        <v>40</v>
      </c>
      <c r="E16" s="22">
        <v>3500000</v>
      </c>
      <c r="F16" s="22">
        <v>300000</v>
      </c>
      <c r="G16" s="7">
        <v>35</v>
      </c>
      <c r="H16" s="7">
        <v>13</v>
      </c>
      <c r="I16" s="7">
        <v>11</v>
      </c>
      <c r="J16" s="7">
        <v>4</v>
      </c>
      <c r="K16" s="7">
        <v>8</v>
      </c>
      <c r="L16" s="7">
        <v>9</v>
      </c>
      <c r="M16" s="7">
        <v>5</v>
      </c>
      <c r="N16" s="7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4" customFormat="1" ht="12.75" customHeight="1" x14ac:dyDescent="0.2">
      <c r="A17" s="5" t="s">
        <v>153</v>
      </c>
      <c r="B17" s="4" t="s">
        <v>49</v>
      </c>
      <c r="C17" s="11" t="s">
        <v>50</v>
      </c>
      <c r="D17" s="11" t="s">
        <v>40</v>
      </c>
      <c r="E17" s="24">
        <v>4000000</v>
      </c>
      <c r="F17" s="24">
        <v>400000</v>
      </c>
      <c r="G17" s="7">
        <v>30</v>
      </c>
      <c r="H17" s="7">
        <v>13</v>
      </c>
      <c r="I17" s="7">
        <v>5</v>
      </c>
      <c r="J17" s="7">
        <v>2</v>
      </c>
      <c r="K17" s="7">
        <v>5</v>
      </c>
      <c r="L17" s="7">
        <v>8</v>
      </c>
      <c r="M17" s="7">
        <v>5</v>
      </c>
      <c r="N17" s="7">
        <v>68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4" customFormat="1" x14ac:dyDescent="0.2">
      <c r="A18" s="5" t="s">
        <v>154</v>
      </c>
      <c r="B18" s="4" t="s">
        <v>51</v>
      </c>
      <c r="C18" s="6" t="s">
        <v>52</v>
      </c>
      <c r="D18" s="6" t="s">
        <v>45</v>
      </c>
      <c r="E18" s="22">
        <v>1084317</v>
      </c>
      <c r="F18" s="22">
        <v>700000</v>
      </c>
      <c r="G18" s="7">
        <v>39</v>
      </c>
      <c r="H18" s="7">
        <v>13</v>
      </c>
      <c r="I18" s="7">
        <v>15</v>
      </c>
      <c r="J18" s="7">
        <v>5</v>
      </c>
      <c r="K18" s="7">
        <v>9</v>
      </c>
      <c r="L18" s="7">
        <v>10</v>
      </c>
      <c r="M18" s="7">
        <v>5</v>
      </c>
      <c r="N18" s="7">
        <v>96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4" customFormat="1" ht="12.75" customHeight="1" x14ac:dyDescent="0.2">
      <c r="A19" s="5" t="s">
        <v>155</v>
      </c>
      <c r="B19" s="4" t="s">
        <v>53</v>
      </c>
      <c r="C19" s="6" t="s">
        <v>54</v>
      </c>
      <c r="D19" s="6" t="s">
        <v>40</v>
      </c>
      <c r="E19" s="22">
        <v>130125</v>
      </c>
      <c r="F19" s="22">
        <v>65062</v>
      </c>
      <c r="G19" s="7">
        <v>30</v>
      </c>
      <c r="H19" s="7">
        <v>13</v>
      </c>
      <c r="I19" s="7">
        <v>5</v>
      </c>
      <c r="J19" s="7">
        <v>4</v>
      </c>
      <c r="K19" s="7">
        <v>6</v>
      </c>
      <c r="L19" s="7">
        <v>8</v>
      </c>
      <c r="M19" s="7">
        <v>5</v>
      </c>
      <c r="N19" s="7">
        <v>71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4" customFormat="1" ht="12.75" customHeight="1" x14ac:dyDescent="0.2">
      <c r="A20" s="5" t="s">
        <v>156</v>
      </c>
      <c r="B20" s="4" t="s">
        <v>55</v>
      </c>
      <c r="C20" s="6" t="s">
        <v>56</v>
      </c>
      <c r="D20" s="6" t="s">
        <v>40</v>
      </c>
      <c r="E20" s="22">
        <v>3351782</v>
      </c>
      <c r="F20" s="22">
        <v>1675891</v>
      </c>
      <c r="G20" s="7">
        <v>30</v>
      </c>
      <c r="H20" s="7">
        <v>13</v>
      </c>
      <c r="I20" s="7">
        <v>8</v>
      </c>
      <c r="J20" s="7">
        <v>4</v>
      </c>
      <c r="K20" s="7">
        <v>3</v>
      </c>
      <c r="L20" s="7">
        <v>8</v>
      </c>
      <c r="M20" s="7">
        <v>5</v>
      </c>
      <c r="N20" s="7">
        <v>71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4" customFormat="1" ht="13.5" customHeight="1" x14ac:dyDescent="0.2">
      <c r="A21" s="5" t="s">
        <v>157</v>
      </c>
      <c r="B21" s="4" t="s">
        <v>57</v>
      </c>
      <c r="C21" s="6" t="s">
        <v>58</v>
      </c>
      <c r="D21" s="6" t="s">
        <v>45</v>
      </c>
      <c r="E21" s="22">
        <v>1394700</v>
      </c>
      <c r="F21" s="22">
        <v>697350</v>
      </c>
      <c r="G21" s="7">
        <v>30</v>
      </c>
      <c r="H21" s="7">
        <v>13</v>
      </c>
      <c r="I21" s="7">
        <v>4</v>
      </c>
      <c r="J21" s="7">
        <v>4</v>
      </c>
      <c r="K21" s="7">
        <v>6</v>
      </c>
      <c r="L21" s="7">
        <v>8</v>
      </c>
      <c r="M21" s="7">
        <v>5</v>
      </c>
      <c r="N21" s="7">
        <v>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4" customFormat="1" ht="12.75" customHeight="1" x14ac:dyDescent="0.2">
      <c r="A22" s="5" t="s">
        <v>158</v>
      </c>
      <c r="B22" s="4" t="s">
        <v>59</v>
      </c>
      <c r="C22" s="6" t="s">
        <v>60</v>
      </c>
      <c r="D22" s="6" t="s">
        <v>40</v>
      </c>
      <c r="E22" s="22">
        <v>4328110</v>
      </c>
      <c r="F22" s="22">
        <v>300000</v>
      </c>
      <c r="G22" s="7">
        <v>35</v>
      </c>
      <c r="H22" s="7">
        <v>13</v>
      </c>
      <c r="I22" s="7">
        <v>11</v>
      </c>
      <c r="J22" s="7">
        <v>4</v>
      </c>
      <c r="K22" s="7">
        <v>8</v>
      </c>
      <c r="L22" s="7">
        <v>9</v>
      </c>
      <c r="M22" s="7">
        <v>5</v>
      </c>
      <c r="N22" s="7">
        <v>85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4" customFormat="1" ht="12.75" customHeight="1" x14ac:dyDescent="0.2">
      <c r="A23" s="5" t="s">
        <v>159</v>
      </c>
      <c r="B23" s="4" t="s">
        <v>61</v>
      </c>
      <c r="C23" s="11" t="s">
        <v>62</v>
      </c>
      <c r="D23" s="11" t="s">
        <v>40</v>
      </c>
      <c r="E23" s="24">
        <v>3801653</v>
      </c>
      <c r="F23" s="24">
        <v>300000</v>
      </c>
      <c r="G23" s="7">
        <v>35</v>
      </c>
      <c r="H23" s="7">
        <v>13</v>
      </c>
      <c r="I23" s="7">
        <v>11</v>
      </c>
      <c r="J23" s="7">
        <v>4</v>
      </c>
      <c r="K23" s="7">
        <v>8</v>
      </c>
      <c r="L23" s="7">
        <v>9</v>
      </c>
      <c r="M23" s="7">
        <v>5</v>
      </c>
      <c r="N23" s="7">
        <v>85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4" customFormat="1" ht="12.75" customHeight="1" x14ac:dyDescent="0.2">
      <c r="A24" s="5" t="s">
        <v>160</v>
      </c>
      <c r="B24" s="4" t="s">
        <v>63</v>
      </c>
      <c r="C24" s="6" t="s">
        <v>64</v>
      </c>
      <c r="D24" s="6" t="s">
        <v>65</v>
      </c>
      <c r="E24" s="22">
        <v>1414393.2</v>
      </c>
      <c r="F24" s="22">
        <v>707000</v>
      </c>
      <c r="G24" s="7">
        <v>39</v>
      </c>
      <c r="H24" s="7">
        <v>13</v>
      </c>
      <c r="I24" s="7">
        <v>15</v>
      </c>
      <c r="J24" s="7">
        <v>5</v>
      </c>
      <c r="K24" s="7">
        <v>9</v>
      </c>
      <c r="L24" s="7">
        <v>10</v>
      </c>
      <c r="M24" s="7">
        <v>5</v>
      </c>
      <c r="N24" s="7">
        <v>96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s="4" customFormat="1" ht="12.75" customHeight="1" x14ac:dyDescent="0.2">
      <c r="A25" s="5" t="s">
        <v>161</v>
      </c>
      <c r="B25" s="4" t="s">
        <v>66</v>
      </c>
      <c r="C25" s="11" t="s">
        <v>67</v>
      </c>
      <c r="D25" s="11" t="s">
        <v>40</v>
      </c>
      <c r="E25" s="24">
        <v>376000</v>
      </c>
      <c r="F25" s="24">
        <v>188000</v>
      </c>
      <c r="G25" s="7">
        <v>35</v>
      </c>
      <c r="H25" s="7">
        <v>13</v>
      </c>
      <c r="I25" s="7">
        <v>11</v>
      </c>
      <c r="J25" s="7">
        <v>4</v>
      </c>
      <c r="K25" s="7">
        <v>8</v>
      </c>
      <c r="L25" s="7">
        <v>9</v>
      </c>
      <c r="M25" s="7">
        <v>5</v>
      </c>
      <c r="N25" s="7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4" customFormat="1" x14ac:dyDescent="0.2">
      <c r="A26" s="5" t="s">
        <v>162</v>
      </c>
      <c r="B26" s="4" t="s">
        <v>68</v>
      </c>
      <c r="C26" s="6" t="s">
        <v>69</v>
      </c>
      <c r="D26" s="6" t="s">
        <v>45</v>
      </c>
      <c r="E26" s="22">
        <v>844141</v>
      </c>
      <c r="F26" s="22">
        <v>422070</v>
      </c>
      <c r="G26" s="7">
        <v>39</v>
      </c>
      <c r="H26" s="7">
        <v>13</v>
      </c>
      <c r="I26" s="7">
        <v>15</v>
      </c>
      <c r="J26" s="7">
        <v>5</v>
      </c>
      <c r="K26" s="7">
        <v>9</v>
      </c>
      <c r="L26" s="7">
        <v>10</v>
      </c>
      <c r="M26" s="7">
        <v>5</v>
      </c>
      <c r="N26" s="7">
        <v>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s="4" customFormat="1" ht="12.75" customHeight="1" x14ac:dyDescent="0.2">
      <c r="A27" s="5" t="s">
        <v>163</v>
      </c>
      <c r="B27" s="4" t="s">
        <v>70</v>
      </c>
      <c r="C27" s="11" t="s">
        <v>71</v>
      </c>
      <c r="D27" s="11" t="s">
        <v>40</v>
      </c>
      <c r="E27" s="24">
        <v>413820</v>
      </c>
      <c r="F27" s="24">
        <v>206910</v>
      </c>
      <c r="G27" s="7">
        <v>35</v>
      </c>
      <c r="H27" s="7">
        <v>13</v>
      </c>
      <c r="I27" s="7">
        <v>11</v>
      </c>
      <c r="J27" s="7">
        <v>4</v>
      </c>
      <c r="K27" s="7">
        <v>8</v>
      </c>
      <c r="L27" s="7">
        <v>9</v>
      </c>
      <c r="M27" s="7">
        <v>5</v>
      </c>
      <c r="N27" s="7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s="4" customFormat="1" ht="12.75" customHeight="1" x14ac:dyDescent="0.2">
      <c r="A28" s="5" t="s">
        <v>164</v>
      </c>
      <c r="B28" s="4" t="s">
        <v>72</v>
      </c>
      <c r="C28" s="11" t="s">
        <v>73</v>
      </c>
      <c r="D28" s="11" t="s">
        <v>45</v>
      </c>
      <c r="E28" s="24">
        <v>395400</v>
      </c>
      <c r="F28" s="24">
        <v>197700</v>
      </c>
      <c r="G28" s="7">
        <v>35</v>
      </c>
      <c r="H28" s="7">
        <v>13</v>
      </c>
      <c r="I28" s="7">
        <v>11</v>
      </c>
      <c r="J28" s="7">
        <v>4</v>
      </c>
      <c r="K28" s="7">
        <v>8</v>
      </c>
      <c r="L28" s="7">
        <v>9</v>
      </c>
      <c r="M28" s="7">
        <v>5</v>
      </c>
      <c r="N28" s="7">
        <v>85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s="4" customFormat="1" ht="12.75" customHeight="1" x14ac:dyDescent="0.2">
      <c r="A29" s="5" t="s">
        <v>165</v>
      </c>
      <c r="B29" s="4" t="s">
        <v>74</v>
      </c>
      <c r="C29" s="6" t="s">
        <v>75</v>
      </c>
      <c r="D29" s="6" t="s">
        <v>40</v>
      </c>
      <c r="E29" s="22">
        <v>355000</v>
      </c>
      <c r="F29" s="22">
        <v>177500</v>
      </c>
      <c r="G29" s="7">
        <v>35</v>
      </c>
      <c r="H29" s="7">
        <v>13</v>
      </c>
      <c r="I29" s="7">
        <v>11</v>
      </c>
      <c r="J29" s="7">
        <v>4</v>
      </c>
      <c r="K29" s="7">
        <v>8</v>
      </c>
      <c r="L29" s="7">
        <v>9</v>
      </c>
      <c r="M29" s="7">
        <v>5</v>
      </c>
      <c r="N29" s="7">
        <v>85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4" customFormat="1" ht="12.75" customHeight="1" x14ac:dyDescent="0.2">
      <c r="A30" s="5" t="s">
        <v>166</v>
      </c>
      <c r="B30" s="4" t="s">
        <v>76</v>
      </c>
      <c r="C30" s="6" t="s">
        <v>77</v>
      </c>
      <c r="D30" s="6" t="s">
        <v>40</v>
      </c>
      <c r="E30" s="22">
        <v>3150000</v>
      </c>
      <c r="F30" s="22">
        <v>300000</v>
      </c>
      <c r="G30" s="7">
        <v>35</v>
      </c>
      <c r="H30" s="7">
        <v>13</v>
      </c>
      <c r="I30" s="7">
        <v>11</v>
      </c>
      <c r="J30" s="7">
        <v>4</v>
      </c>
      <c r="K30" s="7">
        <v>8</v>
      </c>
      <c r="L30" s="7">
        <v>9</v>
      </c>
      <c r="M30" s="7">
        <v>5</v>
      </c>
      <c r="N30" s="7">
        <v>85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4" customFormat="1" x14ac:dyDescent="0.2">
      <c r="A31" s="5" t="s">
        <v>167</v>
      </c>
      <c r="B31" s="4" t="s">
        <v>78</v>
      </c>
      <c r="C31" s="6" t="s">
        <v>79</v>
      </c>
      <c r="D31" s="6" t="s">
        <v>45</v>
      </c>
      <c r="E31" s="22">
        <v>2916276</v>
      </c>
      <c r="F31" s="22">
        <v>700000</v>
      </c>
      <c r="G31" s="7">
        <v>39</v>
      </c>
      <c r="H31" s="7">
        <v>13</v>
      </c>
      <c r="I31" s="7">
        <v>15</v>
      </c>
      <c r="J31" s="7">
        <v>5</v>
      </c>
      <c r="K31" s="7">
        <v>9</v>
      </c>
      <c r="L31" s="7">
        <v>10</v>
      </c>
      <c r="M31" s="7">
        <v>5</v>
      </c>
      <c r="N31" s="7">
        <v>96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4" customFormat="1" ht="12.75" customHeight="1" x14ac:dyDescent="0.2">
      <c r="A32" s="5" t="s">
        <v>148</v>
      </c>
      <c r="B32" s="4" t="s">
        <v>80</v>
      </c>
      <c r="C32" s="11" t="s">
        <v>81</v>
      </c>
      <c r="D32" s="11" t="s">
        <v>45</v>
      </c>
      <c r="E32" s="24">
        <v>795189</v>
      </c>
      <c r="F32" s="24">
        <v>397000</v>
      </c>
      <c r="G32" s="7">
        <v>30</v>
      </c>
      <c r="H32" s="7">
        <v>13</v>
      </c>
      <c r="I32" s="7">
        <v>8</v>
      </c>
      <c r="J32" s="7">
        <v>4</v>
      </c>
      <c r="K32" s="7">
        <v>6</v>
      </c>
      <c r="L32" s="7">
        <v>8</v>
      </c>
      <c r="M32" s="7">
        <v>5</v>
      </c>
      <c r="N32" s="7">
        <v>74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s="4" customFormat="1" ht="12.75" customHeight="1" x14ac:dyDescent="0.2">
      <c r="A33" s="5" t="s">
        <v>168</v>
      </c>
      <c r="B33" s="4" t="s">
        <v>82</v>
      </c>
      <c r="C33" s="6" t="s">
        <v>83</v>
      </c>
      <c r="D33" s="6" t="s">
        <v>40</v>
      </c>
      <c r="E33" s="22">
        <v>462621</v>
      </c>
      <c r="F33" s="22">
        <v>300000</v>
      </c>
      <c r="G33" s="7">
        <v>35</v>
      </c>
      <c r="H33" s="7">
        <v>13</v>
      </c>
      <c r="I33" s="7">
        <v>11</v>
      </c>
      <c r="J33" s="7">
        <v>4</v>
      </c>
      <c r="K33" s="7">
        <v>5</v>
      </c>
      <c r="L33" s="7">
        <v>9</v>
      </c>
      <c r="M33" s="7">
        <v>5</v>
      </c>
      <c r="N33" s="7">
        <v>82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s="4" customFormat="1" ht="12.75" customHeight="1" x14ac:dyDescent="0.2">
      <c r="A34" s="12" t="s">
        <v>169</v>
      </c>
      <c r="B34" s="4" t="s">
        <v>84</v>
      </c>
      <c r="C34" s="12" t="s">
        <v>29</v>
      </c>
      <c r="D34" s="12" t="s">
        <v>40</v>
      </c>
      <c r="E34" s="24">
        <v>2470645</v>
      </c>
      <c r="F34" s="24">
        <v>700000</v>
      </c>
      <c r="G34" s="7">
        <v>35</v>
      </c>
      <c r="H34" s="7">
        <v>13</v>
      </c>
      <c r="I34" s="7">
        <v>14</v>
      </c>
      <c r="J34" s="7">
        <v>4</v>
      </c>
      <c r="K34" s="7">
        <v>9</v>
      </c>
      <c r="L34" s="7">
        <v>10</v>
      </c>
      <c r="M34" s="7">
        <v>5</v>
      </c>
      <c r="N34" s="7">
        <v>90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s="4" customFormat="1" ht="12.75" customHeight="1" x14ac:dyDescent="0.2">
      <c r="A35" s="12" t="s">
        <v>170</v>
      </c>
      <c r="B35" s="4" t="s">
        <v>85</v>
      </c>
      <c r="C35" s="12" t="s">
        <v>86</v>
      </c>
      <c r="D35" s="12" t="s">
        <v>45</v>
      </c>
      <c r="E35" s="24">
        <v>1321859</v>
      </c>
      <c r="F35" s="24">
        <v>700000</v>
      </c>
      <c r="G35" s="7">
        <v>30</v>
      </c>
      <c r="H35" s="7">
        <v>13</v>
      </c>
      <c r="I35" s="7">
        <v>7</v>
      </c>
      <c r="J35" s="7">
        <v>4</v>
      </c>
      <c r="K35" s="7">
        <v>6</v>
      </c>
      <c r="L35" s="7">
        <v>8</v>
      </c>
      <c r="M35" s="7">
        <v>5</v>
      </c>
      <c r="N35" s="7">
        <v>73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s="4" customFormat="1" ht="12.75" customHeight="1" x14ac:dyDescent="0.2">
      <c r="A36" s="12" t="s">
        <v>171</v>
      </c>
      <c r="B36" s="4" t="s">
        <v>87</v>
      </c>
      <c r="C36" s="12" t="s">
        <v>88</v>
      </c>
      <c r="D36" s="12" t="s">
        <v>40</v>
      </c>
      <c r="E36" s="24">
        <v>478797</v>
      </c>
      <c r="F36" s="24">
        <v>239398.5</v>
      </c>
      <c r="G36" s="7">
        <v>35</v>
      </c>
      <c r="H36" s="7">
        <v>13</v>
      </c>
      <c r="I36" s="7">
        <v>11</v>
      </c>
      <c r="J36" s="7">
        <v>4</v>
      </c>
      <c r="K36" s="7">
        <v>8</v>
      </c>
      <c r="L36" s="7">
        <v>9</v>
      </c>
      <c r="M36" s="7">
        <v>5</v>
      </c>
      <c r="N36" s="7">
        <v>85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s="4" customFormat="1" ht="12.75" customHeight="1" x14ac:dyDescent="0.2">
      <c r="A37" s="12" t="s">
        <v>172</v>
      </c>
      <c r="B37" s="4" t="s">
        <v>89</v>
      </c>
      <c r="C37" s="12" t="s">
        <v>90</v>
      </c>
      <c r="D37" s="12" t="s">
        <v>45</v>
      </c>
      <c r="E37" s="24">
        <v>1440000</v>
      </c>
      <c r="F37" s="24">
        <v>700000</v>
      </c>
      <c r="G37" s="7">
        <v>39</v>
      </c>
      <c r="H37" s="7">
        <v>13</v>
      </c>
      <c r="I37" s="7">
        <v>13</v>
      </c>
      <c r="J37" s="7">
        <v>5</v>
      </c>
      <c r="K37" s="7">
        <v>9</v>
      </c>
      <c r="L37" s="7">
        <v>10</v>
      </c>
      <c r="M37" s="7">
        <v>5</v>
      </c>
      <c r="N37" s="7">
        <v>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s="4" customFormat="1" x14ac:dyDescent="0.2">
      <c r="A38" s="12" t="s">
        <v>173</v>
      </c>
      <c r="B38" s="4" t="s">
        <v>91</v>
      </c>
      <c r="C38" s="12" t="s">
        <v>92</v>
      </c>
      <c r="D38" s="12" t="s">
        <v>45</v>
      </c>
      <c r="E38" s="24">
        <v>776000</v>
      </c>
      <c r="F38" s="24">
        <v>620000</v>
      </c>
      <c r="G38" s="7">
        <v>30</v>
      </c>
      <c r="H38" s="7">
        <v>13</v>
      </c>
      <c r="I38" s="7">
        <v>8</v>
      </c>
      <c r="J38" s="7">
        <v>4</v>
      </c>
      <c r="K38" s="7">
        <v>3</v>
      </c>
      <c r="L38" s="7">
        <v>8</v>
      </c>
      <c r="M38" s="7">
        <v>5</v>
      </c>
      <c r="N38" s="7">
        <v>71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s="4" customFormat="1" ht="12.75" customHeight="1" x14ac:dyDescent="0.2">
      <c r="A39" s="12" t="s">
        <v>174</v>
      </c>
      <c r="B39" s="4" t="s">
        <v>93</v>
      </c>
      <c r="C39" s="12" t="s">
        <v>94</v>
      </c>
      <c r="D39" s="12" t="s">
        <v>45</v>
      </c>
      <c r="E39" s="24">
        <v>493517</v>
      </c>
      <c r="F39" s="24">
        <v>300000</v>
      </c>
      <c r="G39" s="7">
        <v>39</v>
      </c>
      <c r="H39" s="7">
        <v>13</v>
      </c>
      <c r="I39" s="7">
        <v>15</v>
      </c>
      <c r="J39" s="7">
        <v>5</v>
      </c>
      <c r="K39" s="7">
        <v>9</v>
      </c>
      <c r="L39" s="7">
        <v>10</v>
      </c>
      <c r="M39" s="7">
        <v>5</v>
      </c>
      <c r="N39" s="7">
        <v>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4" customFormat="1" ht="12.75" customHeight="1" x14ac:dyDescent="0.2">
      <c r="A40" s="12" t="s">
        <v>175</v>
      </c>
      <c r="B40" s="4" t="s">
        <v>95</v>
      </c>
      <c r="C40" s="12" t="s">
        <v>96</v>
      </c>
      <c r="D40" s="12" t="s">
        <v>97</v>
      </c>
      <c r="E40" s="24">
        <v>852200</v>
      </c>
      <c r="F40" s="24">
        <v>392000</v>
      </c>
      <c r="G40" s="7">
        <v>39</v>
      </c>
      <c r="H40" s="7">
        <v>13</v>
      </c>
      <c r="I40" s="7">
        <v>15</v>
      </c>
      <c r="J40" s="7">
        <v>4</v>
      </c>
      <c r="K40" s="7">
        <v>8</v>
      </c>
      <c r="L40" s="7">
        <v>10</v>
      </c>
      <c r="M40" s="7">
        <v>5</v>
      </c>
      <c r="N40" s="7">
        <v>94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s="4" customFormat="1" ht="12.75" customHeight="1" x14ac:dyDescent="0.2">
      <c r="A41" s="12" t="s">
        <v>176</v>
      </c>
      <c r="B41" s="4" t="s">
        <v>98</v>
      </c>
      <c r="C41" s="12" t="s">
        <v>99</v>
      </c>
      <c r="D41" s="12" t="s">
        <v>40</v>
      </c>
      <c r="E41" s="24">
        <v>152460</v>
      </c>
      <c r="F41" s="24">
        <v>76230</v>
      </c>
      <c r="G41" s="7">
        <v>35</v>
      </c>
      <c r="H41" s="7">
        <v>13</v>
      </c>
      <c r="I41" s="7">
        <v>13</v>
      </c>
      <c r="J41" s="7">
        <v>5</v>
      </c>
      <c r="K41" s="7">
        <v>9</v>
      </c>
      <c r="L41" s="7">
        <v>10</v>
      </c>
      <c r="M41" s="7">
        <v>5</v>
      </c>
      <c r="N41" s="7">
        <v>90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s="4" customFormat="1" ht="12.75" customHeight="1" x14ac:dyDescent="0.2">
      <c r="A42" s="5" t="s">
        <v>177</v>
      </c>
      <c r="B42" s="4" t="s">
        <v>100</v>
      </c>
      <c r="C42" s="11" t="s">
        <v>101</v>
      </c>
      <c r="D42" s="11" t="s">
        <v>45</v>
      </c>
      <c r="E42" s="24">
        <v>2253794</v>
      </c>
      <c r="F42" s="24">
        <v>700000</v>
      </c>
      <c r="G42" s="7">
        <v>38</v>
      </c>
      <c r="H42" s="7">
        <v>13</v>
      </c>
      <c r="I42" s="7">
        <v>14</v>
      </c>
      <c r="J42" s="7">
        <v>5</v>
      </c>
      <c r="K42" s="7">
        <v>9</v>
      </c>
      <c r="L42" s="7">
        <v>10</v>
      </c>
      <c r="M42" s="7">
        <v>5</v>
      </c>
      <c r="N42" s="7">
        <v>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4" customFormat="1" ht="12.75" customHeight="1" x14ac:dyDescent="0.2">
      <c r="A43" s="5" t="s">
        <v>178</v>
      </c>
      <c r="B43" s="4" t="s">
        <v>102</v>
      </c>
      <c r="C43" s="11" t="s">
        <v>103</v>
      </c>
      <c r="D43" s="11" t="s">
        <v>45</v>
      </c>
      <c r="E43" s="24">
        <v>2571105</v>
      </c>
      <c r="F43" s="24">
        <v>700000</v>
      </c>
      <c r="G43" s="7">
        <v>30</v>
      </c>
      <c r="H43" s="7">
        <v>13</v>
      </c>
      <c r="I43" s="7">
        <v>8</v>
      </c>
      <c r="J43" s="7">
        <v>4</v>
      </c>
      <c r="K43" s="7">
        <v>6</v>
      </c>
      <c r="L43" s="7">
        <v>8</v>
      </c>
      <c r="M43" s="7">
        <v>5</v>
      </c>
      <c r="N43" s="7">
        <v>74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4" customFormat="1" ht="12.75" customHeight="1" x14ac:dyDescent="0.2">
      <c r="A44" s="5" t="s">
        <v>179</v>
      </c>
      <c r="B44" s="4" t="s">
        <v>104</v>
      </c>
      <c r="C44" s="11" t="s">
        <v>105</v>
      </c>
      <c r="D44" s="11" t="s">
        <v>40</v>
      </c>
      <c r="E44" s="24">
        <v>1197363</v>
      </c>
      <c r="F44" s="24">
        <v>300000</v>
      </c>
      <c r="G44" s="7">
        <v>35</v>
      </c>
      <c r="H44" s="7">
        <v>13</v>
      </c>
      <c r="I44" s="7">
        <v>11</v>
      </c>
      <c r="J44" s="7">
        <v>4</v>
      </c>
      <c r="K44" s="7">
        <v>8</v>
      </c>
      <c r="L44" s="7">
        <v>9</v>
      </c>
      <c r="M44" s="7">
        <v>5</v>
      </c>
      <c r="N44" s="7">
        <v>85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4" customFormat="1" ht="12.75" customHeight="1" x14ac:dyDescent="0.2">
      <c r="A45" s="5" t="s">
        <v>180</v>
      </c>
      <c r="B45" s="4" t="s">
        <v>106</v>
      </c>
      <c r="C45" s="11" t="s">
        <v>107</v>
      </c>
      <c r="D45" s="11" t="s">
        <v>45</v>
      </c>
      <c r="E45" s="24">
        <v>195959</v>
      </c>
      <c r="F45" s="24">
        <v>150000</v>
      </c>
      <c r="G45" s="7">
        <v>35</v>
      </c>
      <c r="H45" s="7">
        <v>13</v>
      </c>
      <c r="I45" s="7">
        <v>11</v>
      </c>
      <c r="J45" s="7">
        <v>4</v>
      </c>
      <c r="K45" s="7">
        <v>7</v>
      </c>
      <c r="L45" s="7">
        <v>9</v>
      </c>
      <c r="M45" s="7">
        <v>5</v>
      </c>
      <c r="N45" s="7">
        <v>84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4" customFormat="1" ht="12.75" customHeight="1" x14ac:dyDescent="0.2">
      <c r="A46" s="5" t="s">
        <v>181</v>
      </c>
      <c r="B46" s="4" t="s">
        <v>108</v>
      </c>
      <c r="C46" s="11" t="s">
        <v>109</v>
      </c>
      <c r="D46" s="11" t="s">
        <v>45</v>
      </c>
      <c r="E46" s="24">
        <v>1481000</v>
      </c>
      <c r="F46" s="24">
        <v>700000</v>
      </c>
      <c r="G46" s="7">
        <v>30</v>
      </c>
      <c r="H46" s="7">
        <v>13</v>
      </c>
      <c r="I46" s="7">
        <v>5</v>
      </c>
      <c r="J46" s="7">
        <v>4</v>
      </c>
      <c r="K46" s="7">
        <v>6</v>
      </c>
      <c r="L46" s="7">
        <v>8</v>
      </c>
      <c r="M46" s="7">
        <v>5</v>
      </c>
      <c r="N46" s="7">
        <v>71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4" customFormat="1" ht="12.75" customHeight="1" x14ac:dyDescent="0.2">
      <c r="A47" s="5" t="s">
        <v>182</v>
      </c>
      <c r="B47" s="4" t="s">
        <v>108</v>
      </c>
      <c r="C47" s="11" t="s">
        <v>110</v>
      </c>
      <c r="D47" s="11" t="s">
        <v>40</v>
      </c>
      <c r="E47" s="24">
        <v>4356000</v>
      </c>
      <c r="F47" s="24">
        <v>850000</v>
      </c>
      <c r="G47" s="7">
        <v>30</v>
      </c>
      <c r="H47" s="7">
        <v>13</v>
      </c>
      <c r="I47" s="7">
        <v>8</v>
      </c>
      <c r="J47" s="7">
        <v>3</v>
      </c>
      <c r="K47" s="7">
        <v>4</v>
      </c>
      <c r="L47" s="7">
        <v>8</v>
      </c>
      <c r="M47" s="7">
        <v>5</v>
      </c>
      <c r="N47" s="7">
        <v>71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4" customFormat="1" ht="12.75" customHeight="1" x14ac:dyDescent="0.2">
      <c r="A48" s="5" t="s">
        <v>183</v>
      </c>
      <c r="B48" s="4" t="s">
        <v>111</v>
      </c>
      <c r="C48" s="11" t="s">
        <v>112</v>
      </c>
      <c r="D48" s="11" t="s">
        <v>97</v>
      </c>
      <c r="E48" s="24">
        <v>2926434</v>
      </c>
      <c r="F48" s="24">
        <v>500000</v>
      </c>
      <c r="G48" s="7">
        <v>40</v>
      </c>
      <c r="H48" s="7">
        <v>13</v>
      </c>
      <c r="I48" s="7">
        <v>15</v>
      </c>
      <c r="J48" s="7">
        <v>5</v>
      </c>
      <c r="K48" s="7">
        <v>9</v>
      </c>
      <c r="L48" s="7">
        <v>10</v>
      </c>
      <c r="M48" s="7">
        <v>5</v>
      </c>
      <c r="N48" s="7">
        <v>97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14" x14ac:dyDescent="0.2">
      <c r="A49" s="5" t="s">
        <v>184</v>
      </c>
      <c r="B49" s="4" t="s">
        <v>111</v>
      </c>
      <c r="C49" s="11" t="s">
        <v>113</v>
      </c>
      <c r="D49" s="11" t="s">
        <v>45</v>
      </c>
      <c r="E49" s="24">
        <v>1472069</v>
      </c>
      <c r="F49" s="24">
        <v>700000</v>
      </c>
      <c r="G49" s="7">
        <v>39</v>
      </c>
      <c r="H49" s="7">
        <v>13</v>
      </c>
      <c r="I49" s="7">
        <v>15</v>
      </c>
      <c r="J49" s="7">
        <v>5</v>
      </c>
      <c r="K49" s="7">
        <v>8</v>
      </c>
      <c r="L49" s="7">
        <v>10</v>
      </c>
      <c r="M49" s="7">
        <v>5</v>
      </c>
      <c r="N49" s="7">
        <v>95</v>
      </c>
    </row>
    <row r="50" spans="1:14" x14ac:dyDescent="0.2">
      <c r="A50" s="5" t="s">
        <v>185</v>
      </c>
      <c r="B50" s="4" t="s">
        <v>114</v>
      </c>
      <c r="C50" s="11" t="s">
        <v>115</v>
      </c>
      <c r="D50" s="11" t="s">
        <v>40</v>
      </c>
      <c r="E50" s="24">
        <v>2420000</v>
      </c>
      <c r="F50" s="24">
        <v>300000</v>
      </c>
      <c r="G50" s="7">
        <v>35</v>
      </c>
      <c r="H50" s="7">
        <v>13</v>
      </c>
      <c r="I50" s="7">
        <v>11</v>
      </c>
      <c r="J50" s="7">
        <v>4</v>
      </c>
      <c r="K50" s="7">
        <v>8</v>
      </c>
      <c r="L50" s="7">
        <v>10</v>
      </c>
      <c r="M50" s="7">
        <v>5</v>
      </c>
      <c r="N50" s="7">
        <v>86</v>
      </c>
    </row>
    <row r="51" spans="1:14" x14ac:dyDescent="0.2">
      <c r="A51" s="5" t="s">
        <v>186</v>
      </c>
      <c r="B51" s="4" t="s">
        <v>116</v>
      </c>
      <c r="C51" s="11" t="s">
        <v>117</v>
      </c>
      <c r="D51" s="11" t="s">
        <v>97</v>
      </c>
      <c r="E51" s="24">
        <v>1546890</v>
      </c>
      <c r="F51" s="24">
        <v>500000</v>
      </c>
      <c r="G51" s="7">
        <v>39</v>
      </c>
      <c r="H51" s="7">
        <v>13</v>
      </c>
      <c r="I51" s="7">
        <v>13</v>
      </c>
      <c r="J51" s="7">
        <v>5</v>
      </c>
      <c r="K51" s="7">
        <v>9</v>
      </c>
      <c r="L51" s="7">
        <v>10</v>
      </c>
      <c r="M51" s="7">
        <v>5</v>
      </c>
      <c r="N51" s="7">
        <v>94</v>
      </c>
    </row>
    <row r="52" spans="1:14" x14ac:dyDescent="0.2">
      <c r="A52" s="5" t="s">
        <v>187</v>
      </c>
      <c r="B52" s="4" t="s">
        <v>116</v>
      </c>
      <c r="C52" s="11" t="s">
        <v>118</v>
      </c>
      <c r="D52" s="11" t="s">
        <v>45</v>
      </c>
      <c r="E52" s="24">
        <v>837746</v>
      </c>
      <c r="F52" s="24">
        <v>418874</v>
      </c>
      <c r="G52" s="7">
        <v>35</v>
      </c>
      <c r="H52" s="7">
        <v>13</v>
      </c>
      <c r="I52" s="7">
        <v>5</v>
      </c>
      <c r="J52" s="7">
        <v>5</v>
      </c>
      <c r="K52" s="7">
        <v>7</v>
      </c>
      <c r="L52" s="7">
        <v>7</v>
      </c>
      <c r="M52" s="7">
        <v>5</v>
      </c>
      <c r="N52" s="7">
        <v>77</v>
      </c>
    </row>
    <row r="53" spans="1:14" x14ac:dyDescent="0.2">
      <c r="A53" s="5" t="s">
        <v>188</v>
      </c>
      <c r="B53" s="4" t="s">
        <v>119</v>
      </c>
      <c r="C53" s="11" t="s">
        <v>120</v>
      </c>
      <c r="D53" s="11" t="s">
        <v>45</v>
      </c>
      <c r="E53" s="24">
        <v>372989</v>
      </c>
      <c r="F53" s="24">
        <v>186494</v>
      </c>
      <c r="G53" s="7">
        <v>35</v>
      </c>
      <c r="H53" s="7">
        <v>13</v>
      </c>
      <c r="I53" s="7">
        <v>12</v>
      </c>
      <c r="J53" s="7">
        <v>4</v>
      </c>
      <c r="K53" s="7">
        <v>8</v>
      </c>
      <c r="L53" s="7">
        <v>9</v>
      </c>
      <c r="M53" s="7">
        <v>5</v>
      </c>
      <c r="N53" s="7">
        <v>86</v>
      </c>
    </row>
    <row r="54" spans="1:14" x14ac:dyDescent="0.2">
      <c r="A54" s="5" t="s">
        <v>189</v>
      </c>
      <c r="B54" s="4" t="s">
        <v>121</v>
      </c>
      <c r="C54" s="11" t="s">
        <v>122</v>
      </c>
      <c r="D54" s="11" t="s">
        <v>45</v>
      </c>
      <c r="E54" s="24">
        <v>370091</v>
      </c>
      <c r="F54" s="24">
        <v>185045</v>
      </c>
      <c r="G54" s="7">
        <v>30</v>
      </c>
      <c r="H54" s="7">
        <v>13</v>
      </c>
      <c r="I54" s="7">
        <v>4</v>
      </c>
      <c r="J54" s="7">
        <v>4</v>
      </c>
      <c r="K54" s="7">
        <v>6</v>
      </c>
      <c r="L54" s="7">
        <v>8</v>
      </c>
      <c r="M54" s="7">
        <v>5</v>
      </c>
      <c r="N54" s="7">
        <v>70</v>
      </c>
    </row>
    <row r="55" spans="1:14" x14ac:dyDescent="0.2">
      <c r="A55" s="5" t="s">
        <v>190</v>
      </c>
      <c r="B55" s="4" t="s">
        <v>123</v>
      </c>
      <c r="C55" s="11" t="s">
        <v>124</v>
      </c>
      <c r="D55" s="11" t="s">
        <v>45</v>
      </c>
      <c r="E55" s="24">
        <v>987800</v>
      </c>
      <c r="F55" s="24">
        <v>700000</v>
      </c>
      <c r="G55" s="7">
        <v>30</v>
      </c>
      <c r="H55" s="7">
        <v>13</v>
      </c>
      <c r="I55" s="7">
        <v>8</v>
      </c>
      <c r="J55" s="7">
        <v>4</v>
      </c>
      <c r="K55" s="7">
        <v>6</v>
      </c>
      <c r="L55" s="7">
        <v>8</v>
      </c>
      <c r="M55" s="7">
        <v>5</v>
      </c>
      <c r="N55" s="7">
        <v>74</v>
      </c>
    </row>
    <row r="56" spans="1:14" x14ac:dyDescent="0.2">
      <c r="A56" s="5" t="s">
        <v>191</v>
      </c>
      <c r="B56" s="4" t="s">
        <v>125</v>
      </c>
      <c r="C56" s="11" t="s">
        <v>126</v>
      </c>
      <c r="D56" s="11" t="s">
        <v>40</v>
      </c>
      <c r="E56" s="24">
        <v>440000</v>
      </c>
      <c r="F56" s="24">
        <v>220000</v>
      </c>
      <c r="G56" s="7">
        <v>35</v>
      </c>
      <c r="H56" s="7">
        <v>13</v>
      </c>
      <c r="I56" s="7">
        <v>11</v>
      </c>
      <c r="J56" s="7">
        <v>4</v>
      </c>
      <c r="K56" s="7">
        <v>8</v>
      </c>
      <c r="L56" s="7">
        <v>9</v>
      </c>
      <c r="M56" s="7">
        <v>5</v>
      </c>
      <c r="N56" s="7">
        <v>85</v>
      </c>
    </row>
    <row r="57" spans="1:14" x14ac:dyDescent="0.2">
      <c r="A57" s="5" t="s">
        <v>192</v>
      </c>
      <c r="B57" s="4" t="s">
        <v>72</v>
      </c>
      <c r="C57" s="11" t="s">
        <v>127</v>
      </c>
      <c r="D57" s="11" t="s">
        <v>40</v>
      </c>
      <c r="E57" s="24">
        <v>3102925</v>
      </c>
      <c r="F57" s="24">
        <v>300000</v>
      </c>
      <c r="G57" s="7">
        <v>35</v>
      </c>
      <c r="H57" s="7">
        <v>13</v>
      </c>
      <c r="I57" s="7">
        <v>10</v>
      </c>
      <c r="J57" s="7">
        <v>4</v>
      </c>
      <c r="K57" s="7">
        <v>8</v>
      </c>
      <c r="L57" s="7">
        <v>9</v>
      </c>
      <c r="M57" s="7">
        <v>5</v>
      </c>
      <c r="N57" s="7">
        <v>84</v>
      </c>
    </row>
    <row r="58" spans="1:14" x14ac:dyDescent="0.2">
      <c r="A58" s="5" t="s">
        <v>193</v>
      </c>
      <c r="B58" s="4" t="s">
        <v>128</v>
      </c>
      <c r="C58" s="11" t="s">
        <v>129</v>
      </c>
      <c r="D58" s="11" t="s">
        <v>45</v>
      </c>
      <c r="E58" s="24">
        <v>547646</v>
      </c>
      <c r="F58" s="24">
        <v>273800</v>
      </c>
      <c r="G58" s="7">
        <v>35</v>
      </c>
      <c r="H58" s="7">
        <v>13</v>
      </c>
      <c r="I58" s="7">
        <v>11</v>
      </c>
      <c r="J58" s="7">
        <v>4</v>
      </c>
      <c r="K58" s="7">
        <v>7</v>
      </c>
      <c r="L58" s="7">
        <v>9</v>
      </c>
      <c r="M58" s="7">
        <v>5</v>
      </c>
      <c r="N58" s="7">
        <v>84</v>
      </c>
    </row>
    <row r="59" spans="1:14" x14ac:dyDescent="0.2">
      <c r="A59" s="5" t="s">
        <v>194</v>
      </c>
      <c r="B59" s="4" t="s">
        <v>130</v>
      </c>
      <c r="C59" s="11" t="s">
        <v>131</v>
      </c>
      <c r="D59" s="11" t="s">
        <v>45</v>
      </c>
      <c r="E59" s="24">
        <v>200000</v>
      </c>
      <c r="F59" s="24">
        <v>100000</v>
      </c>
      <c r="G59" s="7">
        <v>32</v>
      </c>
      <c r="H59" s="7">
        <v>13</v>
      </c>
      <c r="I59" s="7">
        <v>11</v>
      </c>
      <c r="J59" s="7">
        <v>3</v>
      </c>
      <c r="K59" s="7">
        <v>7</v>
      </c>
      <c r="L59" s="7">
        <v>9</v>
      </c>
      <c r="M59" s="7">
        <v>5</v>
      </c>
      <c r="N59" s="7">
        <v>80</v>
      </c>
    </row>
    <row r="60" spans="1:14" x14ac:dyDescent="0.2">
      <c r="A60" s="5" t="s">
        <v>195</v>
      </c>
      <c r="B60" s="4" t="s">
        <v>132</v>
      </c>
      <c r="C60" s="11" t="s">
        <v>133</v>
      </c>
      <c r="D60" s="11" t="s">
        <v>45</v>
      </c>
      <c r="E60" s="24">
        <v>146800</v>
      </c>
      <c r="F60" s="24">
        <v>73400</v>
      </c>
      <c r="G60" s="7">
        <v>35</v>
      </c>
      <c r="H60" s="7">
        <v>13</v>
      </c>
      <c r="I60" s="7">
        <v>10</v>
      </c>
      <c r="J60" s="7">
        <v>4</v>
      </c>
      <c r="K60" s="7">
        <v>8</v>
      </c>
      <c r="L60" s="7">
        <v>8</v>
      </c>
      <c r="M60" s="7">
        <v>5</v>
      </c>
      <c r="N60" s="7">
        <v>83</v>
      </c>
    </row>
    <row r="61" spans="1:14" x14ac:dyDescent="0.2">
      <c r="A61" s="5" t="s">
        <v>196</v>
      </c>
      <c r="B61" s="4" t="s">
        <v>134</v>
      </c>
      <c r="C61" s="11" t="s">
        <v>135</v>
      </c>
      <c r="D61" s="11" t="s">
        <v>40</v>
      </c>
      <c r="E61" s="24">
        <v>400028</v>
      </c>
      <c r="F61" s="24">
        <v>200000</v>
      </c>
      <c r="G61" s="7">
        <v>35</v>
      </c>
      <c r="H61" s="7">
        <v>13</v>
      </c>
      <c r="I61" s="7">
        <v>11</v>
      </c>
      <c r="J61" s="7">
        <v>4</v>
      </c>
      <c r="K61" s="7">
        <v>8</v>
      </c>
      <c r="L61" s="7">
        <v>9</v>
      </c>
      <c r="M61" s="7">
        <v>5</v>
      </c>
      <c r="N61" s="7">
        <v>85</v>
      </c>
    </row>
    <row r="62" spans="1:14" x14ac:dyDescent="0.2">
      <c r="A62" s="5" t="s">
        <v>197</v>
      </c>
      <c r="B62" s="4" t="s">
        <v>136</v>
      </c>
      <c r="C62" s="11" t="s">
        <v>137</v>
      </c>
      <c r="D62" s="11" t="s">
        <v>45</v>
      </c>
      <c r="E62" s="24">
        <v>216000</v>
      </c>
      <c r="F62" s="24">
        <v>150000</v>
      </c>
      <c r="G62" s="7">
        <v>35</v>
      </c>
      <c r="H62" s="7">
        <v>13</v>
      </c>
      <c r="I62" s="7">
        <v>11</v>
      </c>
      <c r="J62" s="7">
        <v>4</v>
      </c>
      <c r="K62" s="7">
        <v>7</v>
      </c>
      <c r="L62" s="7">
        <v>7</v>
      </c>
      <c r="M62" s="7">
        <v>5</v>
      </c>
      <c r="N62" s="7">
        <v>82</v>
      </c>
    </row>
    <row r="63" spans="1:14" x14ac:dyDescent="0.2">
      <c r="A63" s="5" t="s">
        <v>198</v>
      </c>
      <c r="B63" s="4" t="s">
        <v>138</v>
      </c>
      <c r="C63" s="11" t="s">
        <v>139</v>
      </c>
      <c r="D63" s="11" t="s">
        <v>97</v>
      </c>
      <c r="E63" s="24">
        <v>834174</v>
      </c>
      <c r="F63" s="24">
        <v>417087</v>
      </c>
      <c r="G63" s="7">
        <v>39</v>
      </c>
      <c r="H63" s="7">
        <v>13</v>
      </c>
      <c r="I63" s="7">
        <v>14</v>
      </c>
      <c r="J63" s="7">
        <v>4</v>
      </c>
      <c r="K63" s="7">
        <v>9</v>
      </c>
      <c r="L63" s="7">
        <v>10</v>
      </c>
      <c r="M63" s="7">
        <v>5</v>
      </c>
      <c r="N63" s="7">
        <v>94</v>
      </c>
    </row>
    <row r="64" spans="1:14" x14ac:dyDescent="0.2">
      <c r="A64" s="5" t="s">
        <v>199</v>
      </c>
      <c r="B64" s="4" t="s">
        <v>140</v>
      </c>
      <c r="C64" s="11" t="s">
        <v>141</v>
      </c>
      <c r="D64" s="11" t="s">
        <v>45</v>
      </c>
      <c r="E64" s="24">
        <v>151000</v>
      </c>
      <c r="F64" s="24">
        <v>75000</v>
      </c>
      <c r="G64" s="7">
        <v>30</v>
      </c>
      <c r="H64" s="7">
        <v>13</v>
      </c>
      <c r="I64" s="7">
        <v>8</v>
      </c>
      <c r="J64" s="7">
        <v>3</v>
      </c>
      <c r="K64" s="7">
        <v>6</v>
      </c>
      <c r="L64" s="7">
        <v>7</v>
      </c>
      <c r="M64" s="7">
        <v>5</v>
      </c>
      <c r="N64" s="7">
        <v>72</v>
      </c>
    </row>
    <row r="65" spans="1:14" x14ac:dyDescent="0.2">
      <c r="A65" s="5" t="s">
        <v>200</v>
      </c>
      <c r="B65" s="4" t="s">
        <v>140</v>
      </c>
      <c r="C65" s="11" t="s">
        <v>142</v>
      </c>
      <c r="D65" s="11" t="s">
        <v>40</v>
      </c>
      <c r="E65" s="24">
        <v>4063000</v>
      </c>
      <c r="F65" s="24">
        <v>300000</v>
      </c>
      <c r="G65" s="7">
        <v>35</v>
      </c>
      <c r="H65" s="7">
        <v>12</v>
      </c>
      <c r="I65" s="7">
        <v>11</v>
      </c>
      <c r="J65" s="7">
        <v>3</v>
      </c>
      <c r="K65" s="7">
        <v>8</v>
      </c>
      <c r="L65" s="7">
        <v>8</v>
      </c>
      <c r="M65" s="7">
        <v>5</v>
      </c>
      <c r="N65" s="7">
        <v>82</v>
      </c>
    </row>
    <row r="66" spans="1:14" x14ac:dyDescent="0.2">
      <c r="A66" s="5" t="s">
        <v>201</v>
      </c>
      <c r="B66" s="4" t="s">
        <v>143</v>
      </c>
      <c r="C66" s="11" t="s">
        <v>144</v>
      </c>
      <c r="D66" s="11" t="s">
        <v>45</v>
      </c>
      <c r="E66" s="24">
        <v>378000</v>
      </c>
      <c r="F66" s="24">
        <v>150000</v>
      </c>
      <c r="G66" s="7">
        <v>35</v>
      </c>
      <c r="H66" s="7">
        <v>13</v>
      </c>
      <c r="I66" s="7">
        <v>11</v>
      </c>
      <c r="J66" s="7">
        <v>4</v>
      </c>
      <c r="K66" s="7">
        <v>8</v>
      </c>
      <c r="L66" s="7">
        <v>9</v>
      </c>
      <c r="M66" s="7">
        <v>5</v>
      </c>
      <c r="N66" s="7">
        <v>85</v>
      </c>
    </row>
    <row r="67" spans="1:14" x14ac:dyDescent="0.2">
      <c r="A67" s="5" t="s">
        <v>202</v>
      </c>
      <c r="B67" s="4" t="s">
        <v>145</v>
      </c>
      <c r="C67" s="11" t="s">
        <v>146</v>
      </c>
      <c r="D67" s="11" t="s">
        <v>97</v>
      </c>
      <c r="E67" s="24">
        <v>2200000</v>
      </c>
      <c r="F67" s="24">
        <v>500000</v>
      </c>
      <c r="G67" s="7">
        <v>39</v>
      </c>
      <c r="H67" s="7">
        <v>13</v>
      </c>
      <c r="I67" s="7">
        <v>15</v>
      </c>
      <c r="J67" s="7">
        <v>5</v>
      </c>
      <c r="K67" s="7">
        <v>9</v>
      </c>
      <c r="L67" s="7">
        <v>10</v>
      </c>
      <c r="M67" s="7">
        <v>5</v>
      </c>
      <c r="N67" s="7">
        <v>96</v>
      </c>
    </row>
    <row r="68" spans="1:14" x14ac:dyDescent="0.3">
      <c r="E68" s="31">
        <f>SUM(E13:E67)</f>
        <v>82348048.200000003</v>
      </c>
      <c r="F68" s="31">
        <f>SUM(F13:F67)</f>
        <v>22711811.5</v>
      </c>
    </row>
    <row r="69" spans="1:14" x14ac:dyDescent="0.3">
      <c r="F69" s="15"/>
    </row>
  </sheetData>
  <mergeCells count="14">
    <mergeCell ref="A10:A12"/>
    <mergeCell ref="B10:B12"/>
    <mergeCell ref="C10:C12"/>
    <mergeCell ref="E10:E12"/>
    <mergeCell ref="F10:F12"/>
    <mergeCell ref="K10:K11"/>
    <mergeCell ref="L10:L11"/>
    <mergeCell ref="M10:M11"/>
    <mergeCell ref="N10:N11"/>
    <mergeCell ref="D8:M8"/>
    <mergeCell ref="G10:G11"/>
    <mergeCell ref="H10:H11"/>
    <mergeCell ref="I10:I11"/>
    <mergeCell ref="J10:J11"/>
  </mergeCells>
  <dataValidations count="4">
    <dataValidation type="decimal" operator="lessThanOrEqual" allowBlank="1" showInputMessage="1" showErrorMessage="1" error="max. 40" sqref="G13:G48" xr:uid="{C4E7D476-ED30-4FB8-8BD8-DC3A49C8D3FE}">
      <formula1>40</formula1>
    </dataValidation>
    <dataValidation type="decimal" operator="lessThanOrEqual" allowBlank="1" showInputMessage="1" showErrorMessage="1" error="max. 15" sqref="H13:I48" xr:uid="{CBD7D02D-B1D3-416D-A278-04F1BB912950}">
      <formula1>15</formula1>
    </dataValidation>
    <dataValidation type="decimal" operator="lessThanOrEqual" allowBlank="1" showInputMessage="1" showErrorMessage="1" error="max. 5" sqref="J13:J48 M13:M48" xr:uid="{CF078CBC-BD2C-4F29-8CAB-FA2372F71703}">
      <formula1>5</formula1>
    </dataValidation>
    <dataValidation type="decimal" operator="lessThanOrEqual" allowBlank="1" showInputMessage="1" showErrorMessage="1" error="max. 10" sqref="K13:L48" xr:uid="{2A55A813-F862-4C89-ABAC-3B1F0ADF1224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FB85E4-C2C9-4751-A48C-1798D327A5AC}"/>
</file>

<file path=customXml/itemProps2.xml><?xml version="1.0" encoding="utf-8"?>
<ds:datastoreItem xmlns:ds="http://schemas.openxmlformats.org/officeDocument/2006/customXml" ds:itemID="{12244CA8-D842-4980-BFDE-2D1F497B559C}"/>
</file>

<file path=customXml/itemProps3.xml><?xml version="1.0" encoding="utf-8"?>
<ds:datastoreItem xmlns:ds="http://schemas.openxmlformats.org/officeDocument/2006/customXml" ds:itemID="{9FB035B2-8529-4C9A-BE01-D704E699DB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digitalizace a modernizace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'digitalizace a modernizace'!Oblast_tisku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2023-10-05T14:42:19Z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