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B-1-1-9_Vyvoj_dokumentarniho_dila/"/>
    </mc:Choice>
  </mc:AlternateContent>
  <xr:revisionPtr revIDLastSave="0" documentId="13_ncr:1_{F2FDF322-1C4C-F34C-A584-E2007AB94DD5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List1" sheetId="1" r:id="rId1"/>
  </sheets>
  <calcPr calcId="181029"/>
  <extLst>
    <ext uri="GoogleSheetsCustomDataVersion2">
      <go:sheetsCustomData xmlns:go="http://customooxmlschemas.google.com/" r:id="rId6" roundtripDataChecksum="uCwBtnLBCXGCaxKxVaUqhPn03Ip45FRvRHncYz4XrsY="/>
    </ext>
  </extLst>
</workbook>
</file>

<file path=xl/calcChain.xml><?xml version="1.0" encoding="utf-8"?>
<calcChain xmlns="http://schemas.openxmlformats.org/spreadsheetml/2006/main">
  <c r="D40" i="1" l="1"/>
  <c r="F40" i="1"/>
  <c r="E40" i="1"/>
  <c r="G40" i="1" s="1"/>
  <c r="G37" i="1"/>
  <c r="G32" i="1"/>
  <c r="G30" i="1"/>
  <c r="G27" i="1"/>
  <c r="G21" i="1"/>
  <c r="G13" i="1"/>
</calcChain>
</file>

<file path=xl/sharedStrings.xml><?xml version="1.0" encoding="utf-8"?>
<sst xmlns="http://schemas.openxmlformats.org/spreadsheetml/2006/main" count="46" uniqueCount="46">
  <si>
    <t>Tvůrčí a realizační test</t>
  </si>
  <si>
    <t>Kompletní vývoj dokumentárního díla</t>
  </si>
  <si>
    <t>Kategorie pro podporu Televizní díla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</si>
  <si>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</si>
  <si>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</si>
  <si>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</si>
  <si>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</si>
  <si>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</si>
  <si>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</si>
  <si>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</si>
  <si>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</si>
  <si>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ve vztahu k výzvě (max 30 bodů)</t>
  </si>
  <si>
    <t>Umělecká hodnota</t>
  </si>
  <si>
    <t>Chrakterizuje projekt, který chcete vyvíjet. Žánr dokumentárního díla, námět, téma. (max. 900 znaků včetně mezer)</t>
  </si>
  <si>
    <t>Uveďte, čeho chcete během vývoje dosáhnout z producentského hlediska a jakými kreativními nebo dramaturgickými prostředky plánujete projekt dále rozpracovat. (max 1 800 znaků včetně mezer)</t>
  </si>
  <si>
    <t xml:space="preserve">Inovativnost </t>
  </si>
  <si>
    <t>Čím projekt tematicky nebo formálně přispívá k současné audiovizuální tvorbě a proč je pro vás zvolený námět a téma podstatné. (max. 1 200 znaků včetně mezer)</t>
  </si>
  <si>
    <t>Uveďte, jak projekt přispívá k rozvoji spolupráce v rámci tvůrčího týmu – ať už jde o prohlubování stávajících vztahů nebo zapojení nových profesí, partnerů či talentů. (max. 1 200 znaků včetně mezer)</t>
  </si>
  <si>
    <t>Popište potenciál projektu v mezinárodním a/nebo národním kontextu. (max. 900 znaků včetně mezer)</t>
  </si>
  <si>
    <t>A.2. Potenciál pro publikum (max. 10 bodů)</t>
  </si>
  <si>
    <t xml:space="preserve">Cílová skupina </t>
  </si>
  <si>
    <t xml:space="preserve"> Distribuční a marketingová strategie</t>
  </si>
  <si>
    <t>Popište plánovaný způsob distribuce (TV, VOD, kino) a specifikujte formát a délku projektu. (max. 1 200 znaků včetně mezer)</t>
  </si>
  <si>
    <t>B. Realizační kritéria</t>
  </si>
  <si>
    <t>B.1.  Relevance projektu ve vztahu k předchozí činnosti žadatele (max. 20 bodů)</t>
  </si>
  <si>
    <t>Představte  společnost v kontextu českého a případně mezinárodního trhu. Uveďte klíčové projekty či zkušenosti. V případě nových firem představte také vizi a misi společnosti. (max 1 800 znaků včetně mezer)</t>
  </si>
  <si>
    <t>B.2. Kreativní tým (max. 20 bodů)</t>
  </si>
  <si>
    <t>Popište stručně kreativní tým  a upřesněte, proč jste ho právě takto sestavili. Kdo z tvůrčího týmu je debutantem. (max 1 800 znaků včetně mezer).</t>
  </si>
  <si>
    <r>
      <rPr>
        <b/>
        <sz val="12"/>
        <color rgb="FF000000"/>
        <rFont val="Arial"/>
        <family val="2"/>
      </rPr>
      <t xml:space="preserve">B.3. Realizační strategie a ekonomika projektu (max. </t>
    </r>
    <r>
      <rPr>
        <b/>
        <sz val="12"/>
        <color rgb="FF000000"/>
        <rFont val="Arial"/>
        <family val="2"/>
      </rPr>
      <t>10 bodů</t>
    </r>
    <r>
      <rPr>
        <b/>
        <sz val="12"/>
        <color rgb="FF000000"/>
        <rFont val="Arial"/>
        <family val="2"/>
      </rPr>
      <t>)</t>
    </r>
  </si>
  <si>
    <t xml:space="preserve">Uveďte strategii financování projektu, případné koprodukční záměry a zajištění autorskoprávních vztahů  (max. 1 800 znaků včetně mezer) </t>
  </si>
  <si>
    <r>
      <rPr>
        <b/>
        <sz val="12"/>
        <color rgb="FF000000"/>
        <rFont val="Arial"/>
        <family val="2"/>
      </rPr>
      <t>B.4. Udržitelnost (max. 10</t>
    </r>
    <r>
      <rPr>
        <b/>
        <sz val="12"/>
        <color rgb="FF000000"/>
        <rFont val="Arial"/>
        <family val="2"/>
      </rPr>
      <t xml:space="preserve"> bodů</t>
    </r>
    <r>
      <rPr>
        <b/>
        <sz val="12"/>
        <color rgb="FF000000"/>
        <rFont val="Arial"/>
        <family val="2"/>
      </rPr>
      <t>)</t>
    </r>
  </si>
  <si>
    <t>Popište, jak zajišťujete férové pracovní a smluvní podmínky pro všechny spolupracující osoby. Uveďte zejména, zda všem spolupracovníkům poskytujete písemné smlouvy, a jak zajišťujete adekvátní finanční ohodnocení v souladu s praxi v oboru. (max. 1 200 znaků včetně mezer)</t>
  </si>
  <si>
    <t xml:space="preserve">Uveďte, zda a jak zohledňujete environmentální dopady projektu. Popište výzvy, které v tomto směru vnímáte, a jak na ně reagujete. (max. 1 200 znaků včetně mezer)
</t>
  </si>
  <si>
    <t>hodnotitel 1 – body</t>
  </si>
  <si>
    <t>hodnotitel 2 – body</t>
  </si>
  <si>
    <t>hodnotitel 3 – body</t>
  </si>
  <si>
    <t>průměrné hodnocení hodnotitelů</t>
  </si>
  <si>
    <t>hodnotitelé:</t>
  </si>
  <si>
    <t>žadatel:</t>
  </si>
  <si>
    <t>název projektu:</t>
  </si>
  <si>
    <t>Popište rozpočet projektu, relevanci nákladových položek a také položky, které vybočují z průměru českého audiovizuálního prostředí. (max 1 200 znaků včetně mezer)</t>
  </si>
  <si>
    <t>Popište plánované kroky v rámci vývoje projektu, včetně rámcového časového harmonogramu. Uveďte, zda a jak projekt plánujete profesně prezentovat – v národním a/nebo mezinárodním kontextu. (max. 1 800 znaků včetně mezer)</t>
  </si>
  <si>
    <t>Popište náročnost projektu a rizikové faktory, které mohou mít vliv na jeho realizaci v předložené podobě. (max 1 200 znaků včetně mezer)</t>
  </si>
  <si>
    <t>Popište diváckou skupinu, na kterou cílíte, a potenciál projektu v mezinárodním a/nebo národním kontextu. (max. 900 znaků včetně mezer)</t>
  </si>
  <si>
    <t>CELKEM BODŮ</t>
  </si>
  <si>
    <t>Jak může předkládaný projekt naplnit vaše krátkodobé i dlouhodobé cíle s ohledem na rozvoj vaší společnosti, posílení její pozice na českém i mezinárodním trhu? (max. 1 200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</si>
</sst>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1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6"/>
      <color theme="1"/>
      <name val="Calibri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theme="0" tint="-4.9989318521683403E-2"/>
        <bgColor rgb="FFFFFF0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/>
    </xf>
    <xf numFmtId="0" fontId="10" fillId="3" borderId="7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vertical="top"/>
    </xf>
    <xf numFmtId="0" fontId="4" fillId="3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14" fillId="3" borderId="10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/>
    </xf>
    <xf numFmtId="0" fontId="4" fillId="3" borderId="12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10" fillId="3" borderId="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14" fillId="3" borderId="2" xfId="0" applyFont="1" applyFill="1" applyBorder="1" applyAlignment="1">
      <alignment horizontal="left" vertical="top" wrapText="1"/>
    </xf>
    <xf numFmtId="0" fontId="15" fillId="2" borderId="1" xfId="0" applyFont="1" applyFill="1" applyBorder="1"/>
    <xf numFmtId="0" fontId="12" fillId="3" borderId="6" xfId="0" applyFont="1" applyFill="1" applyBorder="1" applyAlignment="1">
      <alignment vertical="top"/>
    </xf>
    <xf numFmtId="0" fontId="4" fillId="3" borderId="18" xfId="0" applyFont="1" applyFill="1" applyBorder="1" applyAlignment="1">
      <alignment horizontal="left" vertical="top" wrapText="1"/>
    </xf>
    <xf numFmtId="0" fontId="5" fillId="0" borderId="1" xfId="0" applyFont="1" applyBorder="1"/>
    <xf numFmtId="0" fontId="7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6" fillId="0" borderId="6" xfId="0" applyFont="1" applyBorder="1" applyAlignment="1">
      <alignment horizontal="left" vertical="top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2" fontId="19" fillId="5" borderId="22" xfId="0" applyNumberFormat="1" applyFont="1" applyFill="1" applyBorder="1" applyAlignment="1">
      <alignment horizontal="center" vertical="center"/>
    </xf>
    <xf numFmtId="0" fontId="20" fillId="4" borderId="24" xfId="0" applyFont="1" applyFill="1" applyBorder="1" applyAlignment="1" applyProtection="1">
      <alignment horizontal="left" vertical="top"/>
      <protection locked="0"/>
    </xf>
    <xf numFmtId="0" fontId="20" fillId="4" borderId="24" xfId="0" applyFont="1" applyFill="1" applyBorder="1"/>
    <xf numFmtId="0" fontId="20" fillId="4" borderId="0" xfId="0" applyFont="1" applyFill="1"/>
    <xf numFmtId="0" fontId="6" fillId="2" borderId="2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6" fillId="2" borderId="2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vertical="top" wrapText="1"/>
    </xf>
    <xf numFmtId="0" fontId="10" fillId="3" borderId="34" xfId="0" applyFont="1" applyFill="1" applyBorder="1" applyAlignment="1">
      <alignment vertical="top"/>
    </xf>
    <xf numFmtId="0" fontId="7" fillId="0" borderId="35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3" borderId="35" xfId="0" applyFont="1" applyFill="1" applyBorder="1" applyAlignment="1">
      <alignment vertical="top" wrapText="1"/>
    </xf>
    <xf numFmtId="0" fontId="4" fillId="0" borderId="35" xfId="0" applyFont="1" applyBorder="1" applyAlignment="1">
      <alignment vertical="top"/>
    </xf>
    <xf numFmtId="0" fontId="16" fillId="0" borderId="34" xfId="0" applyFont="1" applyBorder="1" applyAlignment="1">
      <alignment horizontal="left" vertical="top"/>
    </xf>
    <xf numFmtId="0" fontId="19" fillId="0" borderId="37" xfId="0" applyFont="1" applyBorder="1" applyAlignment="1">
      <alignment horizontal="center" vertical="center"/>
    </xf>
    <xf numFmtId="2" fontId="19" fillId="0" borderId="38" xfId="0" applyNumberFormat="1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vertical="top" wrapText="1"/>
    </xf>
    <xf numFmtId="0" fontId="10" fillId="3" borderId="40" xfId="0" applyFont="1" applyFill="1" applyBorder="1" applyAlignment="1">
      <alignment vertical="top"/>
    </xf>
    <xf numFmtId="0" fontId="7" fillId="0" borderId="40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4" fillId="0" borderId="41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4" fillId="3" borderId="40" xfId="0" applyFont="1" applyFill="1" applyBorder="1" applyAlignment="1">
      <alignment vertical="top" wrapText="1"/>
    </xf>
    <xf numFmtId="0" fontId="4" fillId="0" borderId="40" xfId="0" applyFont="1" applyBorder="1" applyAlignment="1">
      <alignment vertical="top"/>
    </xf>
    <xf numFmtId="0" fontId="16" fillId="0" borderId="40" xfId="0" applyFont="1" applyBorder="1" applyAlignment="1">
      <alignment horizontal="left" vertical="top"/>
    </xf>
    <xf numFmtId="0" fontId="16" fillId="0" borderId="42" xfId="0" applyFont="1" applyBorder="1" applyAlignment="1">
      <alignment horizontal="left" vertical="top"/>
    </xf>
    <xf numFmtId="0" fontId="16" fillId="0" borderId="43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/>
    <xf numFmtId="0" fontId="4" fillId="6" borderId="2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13" fillId="0" borderId="7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9" fillId="4" borderId="23" xfId="0" applyFont="1" applyFill="1" applyBorder="1"/>
    <xf numFmtId="0" fontId="4" fillId="2" borderId="9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tabSelected="1" workbookViewId="0"/>
  </sheetViews>
  <sheetFormatPr baseColWidth="10" defaultColWidth="14.5" defaultRowHeight="15" customHeight="1" x14ac:dyDescent="0.2"/>
  <cols>
    <col min="1" max="1" width="57.33203125" customWidth="1"/>
    <col min="2" max="2" width="98.83203125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7.25" customHeight="1" x14ac:dyDescent="0.2">
      <c r="A4" s="94" t="s">
        <v>38</v>
      </c>
      <c r="B4" s="115"/>
      <c r="C4" s="4"/>
      <c r="D4" s="4"/>
      <c r="E4" s="4"/>
      <c r="F4" s="4"/>
      <c r="G4" s="4"/>
      <c r="H4" s="4"/>
      <c r="I4" s="5"/>
      <c r="J4" s="6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7.25" customHeight="1" x14ac:dyDescent="0.2">
      <c r="A5" s="94" t="s">
        <v>39</v>
      </c>
      <c r="B5" s="115"/>
      <c r="C5" s="4"/>
      <c r="D5" s="4"/>
      <c r="E5" s="4"/>
      <c r="F5" s="4"/>
      <c r="G5" s="4"/>
      <c r="H5" s="4"/>
      <c r="I5" s="5"/>
      <c r="J5" s="6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7.25" customHeight="1" x14ac:dyDescent="0.2">
      <c r="A6" s="95"/>
      <c r="B6" s="96"/>
      <c r="C6" s="43"/>
      <c r="D6" s="5"/>
      <c r="E6" s="4"/>
      <c r="F6" s="4"/>
      <c r="G6" s="4"/>
      <c r="H6" s="4"/>
      <c r="I6" s="5"/>
      <c r="J6" s="6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7.25" customHeight="1" x14ac:dyDescent="0.2">
      <c r="A7" s="95"/>
      <c r="B7" s="94" t="s">
        <v>37</v>
      </c>
      <c r="C7" s="97"/>
      <c r="D7" s="5"/>
      <c r="E7" s="4"/>
      <c r="F7" s="4"/>
      <c r="G7" s="4"/>
      <c r="H7" s="4"/>
      <c r="I7" s="5"/>
      <c r="J7" s="6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9.25" customHeight="1" thickBot="1" x14ac:dyDescent="0.25">
      <c r="A8" s="2"/>
      <c r="B8" s="2"/>
      <c r="C8" s="2"/>
      <c r="D8" s="2"/>
      <c r="E8" s="2"/>
      <c r="F8" s="2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thickBot="1" x14ac:dyDescent="0.25">
      <c r="A9" s="9" t="s">
        <v>3</v>
      </c>
      <c r="B9" s="9" t="s">
        <v>4</v>
      </c>
      <c r="C9" s="54" t="s">
        <v>5</v>
      </c>
      <c r="D9" s="64" t="s">
        <v>33</v>
      </c>
      <c r="E9" s="65" t="s">
        <v>34</v>
      </c>
      <c r="F9" s="66" t="s">
        <v>35</v>
      </c>
      <c r="G9" s="67" t="s">
        <v>36</v>
      </c>
      <c r="H9" s="58" t="s">
        <v>6</v>
      </c>
      <c r="I9" s="9" t="s">
        <v>7</v>
      </c>
      <c r="J9" s="10" t="s">
        <v>8</v>
      </c>
      <c r="K9" s="9" t="s">
        <v>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22.5" customHeight="1" x14ac:dyDescent="0.2">
      <c r="A10" s="12"/>
      <c r="B10" s="13"/>
      <c r="C10" s="13"/>
      <c r="D10" s="68"/>
      <c r="E10" s="13"/>
      <c r="F10" s="13"/>
      <c r="G10" s="81"/>
      <c r="H10" s="13"/>
      <c r="I10" s="13"/>
      <c r="J10" s="14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6.75" customHeight="1" x14ac:dyDescent="0.2">
      <c r="A11" s="15"/>
      <c r="B11" s="13"/>
      <c r="C11" s="13"/>
      <c r="D11" s="68"/>
      <c r="E11" s="13"/>
      <c r="F11" s="13"/>
      <c r="G11" s="81"/>
      <c r="H11" s="13"/>
      <c r="I11" s="13"/>
      <c r="J11" s="14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30" customHeight="1" x14ac:dyDescent="0.2">
      <c r="A12" s="16" t="s">
        <v>10</v>
      </c>
      <c r="B12" s="17"/>
      <c r="C12" s="17"/>
      <c r="D12" s="69"/>
      <c r="E12" s="17"/>
      <c r="F12" s="17"/>
      <c r="G12" s="82"/>
      <c r="H12" s="102"/>
      <c r="I12" s="62"/>
      <c r="J12" s="109"/>
      <c r="K12" s="1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22.5" customHeight="1" x14ac:dyDescent="0.2">
      <c r="A13" s="18" t="s">
        <v>11</v>
      </c>
      <c r="B13" s="19"/>
      <c r="C13" s="19"/>
      <c r="D13" s="47">
        <v>0</v>
      </c>
      <c r="E13" s="48">
        <v>0</v>
      </c>
      <c r="F13" s="49">
        <v>0</v>
      </c>
      <c r="G13" s="50" t="str">
        <f>IFERROR(AVERAGEIFS(D13:F13,D13:F13,"&lt;&gt;0",D13:F13,"&lt;&gt;"),"")</f>
        <v/>
      </c>
      <c r="H13" s="103"/>
      <c r="I13" s="104"/>
      <c r="J13" s="110"/>
      <c r="K13" s="11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22.5" customHeight="1" x14ac:dyDescent="0.2">
      <c r="A14" s="21" t="s">
        <v>12</v>
      </c>
      <c r="B14" s="19"/>
      <c r="C14" s="19"/>
      <c r="D14" s="70"/>
      <c r="E14" s="19"/>
      <c r="F14" s="19"/>
      <c r="G14" s="83"/>
      <c r="H14" s="103"/>
      <c r="I14" s="104"/>
      <c r="J14" s="110"/>
      <c r="K14" s="11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ht="26" x14ac:dyDescent="0.2">
      <c r="A15" s="22" t="s">
        <v>13</v>
      </c>
      <c r="B15" s="116"/>
      <c r="C15" s="55"/>
      <c r="D15" s="71"/>
      <c r="E15" s="23"/>
      <c r="F15" s="44"/>
      <c r="G15" s="84"/>
      <c r="H15" s="59"/>
      <c r="I15" s="35"/>
      <c r="J15" s="110"/>
      <c r="K15" s="11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39" x14ac:dyDescent="0.2">
      <c r="A16" s="24" t="s">
        <v>14</v>
      </c>
      <c r="B16" s="116"/>
      <c r="C16" s="55"/>
      <c r="D16" s="72"/>
      <c r="E16" s="44"/>
      <c r="F16" s="44"/>
      <c r="G16" s="84"/>
      <c r="H16" s="101"/>
      <c r="I16" s="35"/>
      <c r="J16" s="110"/>
      <c r="K16" s="1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2.5" customHeight="1" x14ac:dyDescent="0.2">
      <c r="A17" s="21" t="s">
        <v>15</v>
      </c>
      <c r="B17" s="103"/>
      <c r="C17" s="103"/>
      <c r="D17" s="70"/>
      <c r="E17" s="19"/>
      <c r="F17" s="19"/>
      <c r="G17" s="83"/>
      <c r="H17" s="103"/>
      <c r="I17" s="104"/>
      <c r="J17" s="110"/>
      <c r="K17" s="1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9" x14ac:dyDescent="0.2">
      <c r="A18" s="22" t="s">
        <v>16</v>
      </c>
      <c r="B18" s="116"/>
      <c r="C18" s="55"/>
      <c r="D18" s="73"/>
      <c r="E18" s="35"/>
      <c r="F18" s="55"/>
      <c r="G18" s="85"/>
      <c r="H18" s="59"/>
      <c r="I18" s="25"/>
      <c r="J18" s="110"/>
      <c r="K18" s="11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9" x14ac:dyDescent="0.2">
      <c r="A19" s="26" t="s">
        <v>17</v>
      </c>
      <c r="B19" s="117"/>
      <c r="C19" s="55"/>
      <c r="D19" s="74"/>
      <c r="E19" s="27"/>
      <c r="F19" s="31"/>
      <c r="G19" s="86"/>
      <c r="H19" s="60"/>
      <c r="I19" s="28"/>
      <c r="J19" s="110"/>
      <c r="K19" s="11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6" x14ac:dyDescent="0.2">
      <c r="A20" s="29" t="s">
        <v>18</v>
      </c>
      <c r="B20" s="118"/>
      <c r="C20" s="30"/>
      <c r="D20" s="75"/>
      <c r="E20" s="45"/>
      <c r="F20" s="45"/>
      <c r="G20" s="87"/>
      <c r="H20" s="61"/>
      <c r="I20" s="32"/>
      <c r="J20" s="110"/>
      <c r="K20" s="1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4" customHeight="1" x14ac:dyDescent="0.2">
      <c r="A21" s="33" t="s">
        <v>19</v>
      </c>
      <c r="B21" s="102"/>
      <c r="C21" s="102"/>
      <c r="D21" s="47">
        <v>0</v>
      </c>
      <c r="E21" s="48">
        <v>0</v>
      </c>
      <c r="F21" s="49">
        <v>0</v>
      </c>
      <c r="G21" s="50" t="str">
        <f>IFERROR(AVERAGEIFS(D21:F21,D21:F21,"&lt;&gt;0",D21:F21,"&lt;&gt;"),"")</f>
        <v/>
      </c>
      <c r="H21" s="102"/>
      <c r="I21" s="34"/>
      <c r="J21" s="110"/>
      <c r="K21" s="1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2.5" customHeight="1" x14ac:dyDescent="0.2">
      <c r="A22" s="18" t="s">
        <v>20</v>
      </c>
      <c r="B22" s="103"/>
      <c r="C22" s="103"/>
      <c r="D22" s="70"/>
      <c r="E22" s="19"/>
      <c r="F22" s="19"/>
      <c r="G22" s="83"/>
      <c r="H22" s="103"/>
      <c r="I22" s="104"/>
      <c r="J22" s="110"/>
      <c r="K22" s="113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ht="26" x14ac:dyDescent="0.2">
      <c r="A23" s="98" t="s">
        <v>43</v>
      </c>
      <c r="B23" s="116"/>
      <c r="C23" s="55"/>
      <c r="D23" s="73"/>
      <c r="E23" s="35"/>
      <c r="F23" s="55"/>
      <c r="G23" s="85"/>
      <c r="H23" s="59"/>
      <c r="I23" s="25"/>
      <c r="J23" s="110"/>
      <c r="K23" s="11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2.5" customHeight="1" x14ac:dyDescent="0.2">
      <c r="A24" s="36" t="s">
        <v>21</v>
      </c>
      <c r="B24" s="37"/>
      <c r="C24" s="56"/>
      <c r="D24" s="76"/>
      <c r="E24" s="37"/>
      <c r="F24" s="56"/>
      <c r="G24" s="88"/>
      <c r="H24" s="62"/>
      <c r="I24" s="38"/>
      <c r="J24" s="110"/>
      <c r="K24" s="11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6" x14ac:dyDescent="0.2">
      <c r="A25" s="39" t="s">
        <v>22</v>
      </c>
      <c r="B25" s="116"/>
      <c r="C25" s="55"/>
      <c r="D25" s="73"/>
      <c r="E25" s="35"/>
      <c r="F25" s="55"/>
      <c r="G25" s="85"/>
      <c r="H25" s="59"/>
      <c r="I25" s="25"/>
      <c r="J25" s="110"/>
      <c r="K25" s="11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0" customHeight="1" x14ac:dyDescent="0.25">
      <c r="A26" s="16" t="s">
        <v>23</v>
      </c>
      <c r="B26" s="102"/>
      <c r="C26" s="102"/>
      <c r="D26" s="69"/>
      <c r="E26" s="17"/>
      <c r="F26" s="17"/>
      <c r="G26" s="82"/>
      <c r="H26" s="102"/>
      <c r="I26" s="62"/>
      <c r="J26" s="110"/>
      <c r="K26" s="113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ht="22.5" customHeight="1" x14ac:dyDescent="0.2">
      <c r="A27" s="18" t="s">
        <v>24</v>
      </c>
      <c r="B27" s="102"/>
      <c r="C27" s="102"/>
      <c r="D27" s="47">
        <v>0</v>
      </c>
      <c r="E27" s="48">
        <v>0</v>
      </c>
      <c r="F27" s="49">
        <v>0</v>
      </c>
      <c r="G27" s="50" t="str">
        <f>IFERROR(AVERAGEIFS(D27:F27,D27:F27,"&lt;&gt;0",D27:F27,"&lt;&gt;"),"")</f>
        <v/>
      </c>
      <c r="H27" s="102"/>
      <c r="I27" s="62"/>
      <c r="J27" s="110"/>
      <c r="K27" s="11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39" x14ac:dyDescent="0.2">
      <c r="A28" s="22" t="s">
        <v>25</v>
      </c>
      <c r="B28" s="116"/>
      <c r="C28" s="55"/>
      <c r="D28" s="71"/>
      <c r="E28" s="23"/>
      <c r="F28" s="44"/>
      <c r="G28" s="84"/>
      <c r="H28" s="59"/>
      <c r="I28" s="35"/>
      <c r="J28" s="110"/>
      <c r="K28" s="1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39" x14ac:dyDescent="0.2">
      <c r="A29" s="22" t="s">
        <v>45</v>
      </c>
      <c r="B29" s="116"/>
      <c r="C29" s="55"/>
      <c r="D29" s="73"/>
      <c r="E29" s="35"/>
      <c r="F29" s="55"/>
      <c r="G29" s="85"/>
      <c r="H29" s="59"/>
      <c r="I29" s="25"/>
      <c r="J29" s="110"/>
      <c r="K29" s="11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2.5" customHeight="1" x14ac:dyDescent="0.2">
      <c r="A30" s="18" t="s">
        <v>26</v>
      </c>
      <c r="B30" s="103"/>
      <c r="C30" s="103"/>
      <c r="D30" s="47">
        <v>0</v>
      </c>
      <c r="E30" s="48">
        <v>0</v>
      </c>
      <c r="F30" s="49">
        <v>0</v>
      </c>
      <c r="G30" s="50" t="str">
        <f>IFERROR(AVERAGEIFS(D30:F30,D30:F30,"&lt;&gt;0",D30:F30,"&lt;&gt;"),"")</f>
        <v/>
      </c>
      <c r="H30" s="103"/>
      <c r="I30" s="104"/>
      <c r="J30" s="110"/>
      <c r="K30" s="113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ht="26" x14ac:dyDescent="0.2">
      <c r="A31" s="98" t="s">
        <v>27</v>
      </c>
      <c r="B31" s="116"/>
      <c r="C31" s="55"/>
      <c r="D31" s="73"/>
      <c r="E31" s="35"/>
      <c r="F31" s="55"/>
      <c r="G31" s="85"/>
      <c r="H31" s="59"/>
      <c r="I31" s="25"/>
      <c r="J31" s="110"/>
      <c r="K31" s="1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2.5" customHeight="1" x14ac:dyDescent="0.2">
      <c r="A32" s="41" t="s">
        <v>28</v>
      </c>
      <c r="B32" s="103"/>
      <c r="C32" s="103"/>
      <c r="D32" s="47">
        <v>0</v>
      </c>
      <c r="E32" s="48">
        <v>0</v>
      </c>
      <c r="F32" s="49">
        <v>0</v>
      </c>
      <c r="G32" s="50" t="str">
        <f>IFERROR(AVERAGEIFS(D32:F32,D32:F32,"&lt;&gt;0",D32:F32,"&lt;&gt;"),"")</f>
        <v/>
      </c>
      <c r="H32" s="103"/>
      <c r="I32" s="104"/>
      <c r="J32" s="110"/>
      <c r="K32" s="113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ht="39" x14ac:dyDescent="0.2">
      <c r="A33" s="22" t="s">
        <v>41</v>
      </c>
      <c r="B33" s="119"/>
      <c r="C33" s="57"/>
      <c r="D33" s="77"/>
      <c r="E33" s="25"/>
      <c r="F33" s="57"/>
      <c r="G33" s="89"/>
      <c r="H33" s="63"/>
      <c r="I33" s="25"/>
      <c r="J33" s="110"/>
      <c r="K33" s="1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6" x14ac:dyDescent="0.2">
      <c r="A34" s="22" t="s">
        <v>29</v>
      </c>
      <c r="B34" s="119"/>
      <c r="C34" s="57"/>
      <c r="D34" s="77"/>
      <c r="E34" s="25"/>
      <c r="F34" s="57"/>
      <c r="G34" s="89"/>
      <c r="H34" s="63"/>
      <c r="I34" s="25"/>
      <c r="J34" s="110"/>
      <c r="K34" s="1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9" x14ac:dyDescent="0.2">
      <c r="A35" s="22" t="s">
        <v>40</v>
      </c>
      <c r="B35" s="119"/>
      <c r="C35" s="57"/>
      <c r="D35" s="77"/>
      <c r="E35" s="25"/>
      <c r="F35" s="57"/>
      <c r="G35" s="89"/>
      <c r="H35" s="63"/>
      <c r="I35" s="25"/>
      <c r="J35" s="110"/>
      <c r="K35" s="1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6" x14ac:dyDescent="0.2">
      <c r="A36" s="39" t="s">
        <v>42</v>
      </c>
      <c r="B36" s="119"/>
      <c r="C36" s="57"/>
      <c r="D36" s="77"/>
      <c r="E36" s="25"/>
      <c r="F36" s="57"/>
      <c r="G36" s="89"/>
      <c r="H36" s="63"/>
      <c r="I36" s="25"/>
      <c r="J36" s="110"/>
      <c r="K36" s="11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2.5" customHeight="1" x14ac:dyDescent="0.2">
      <c r="A37" s="41" t="s">
        <v>30</v>
      </c>
      <c r="B37" s="103"/>
      <c r="C37" s="103"/>
      <c r="D37" s="47">
        <v>0</v>
      </c>
      <c r="E37" s="48">
        <v>0</v>
      </c>
      <c r="F37" s="49">
        <v>0</v>
      </c>
      <c r="G37" s="50" t="str">
        <f>IFERROR(AVERAGEIFS(D37:F37,D37:F37,"&lt;&gt;0",D37:F37,"&lt;&gt;"),"")</f>
        <v/>
      </c>
      <c r="H37" s="103"/>
      <c r="I37" s="104"/>
      <c r="J37" s="110"/>
      <c r="K37" s="113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ht="52" x14ac:dyDescent="0.2">
      <c r="A38" s="42" t="s">
        <v>31</v>
      </c>
      <c r="B38" s="120"/>
      <c r="C38" s="107"/>
      <c r="D38" s="78"/>
      <c r="E38" s="46"/>
      <c r="F38" s="46"/>
      <c r="G38" s="90"/>
      <c r="H38" s="105"/>
      <c r="I38" s="106"/>
      <c r="J38" s="110"/>
      <c r="K38" s="113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ht="53" thickBot="1" x14ac:dyDescent="0.25">
      <c r="A39" s="42" t="s">
        <v>32</v>
      </c>
      <c r="B39" s="121"/>
      <c r="C39" s="107"/>
      <c r="D39" s="91"/>
      <c r="E39" s="92"/>
      <c r="F39" s="92"/>
      <c r="G39" s="93"/>
      <c r="H39" s="105"/>
      <c r="I39" s="106"/>
      <c r="J39" s="110"/>
      <c r="K39" s="113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s="53" customFormat="1" ht="25.5" customHeight="1" thickBot="1" x14ac:dyDescent="0.25">
      <c r="A40" s="108" t="s">
        <v>44</v>
      </c>
      <c r="B40" s="51"/>
      <c r="C40" s="52"/>
      <c r="D40" s="79">
        <f>D13+D21+D27+D30+D32+D37</f>
        <v>0</v>
      </c>
      <c r="E40" s="79">
        <f>E13+E21+E27+E30+E32+E37</f>
        <v>0</v>
      </c>
      <c r="F40" s="79">
        <f>F13+F21+F27+F30+F32+F37</f>
        <v>0</v>
      </c>
      <c r="G40" s="80" t="str">
        <f>IFERROR(AVERAGEIFS(D40:F40,D40:F40,"&lt;&gt;0",D40:F40,"&lt;&gt;"),"")</f>
        <v/>
      </c>
      <c r="H40" s="100"/>
      <c r="I40" s="99"/>
      <c r="J40" s="111"/>
      <c r="K40" s="114"/>
      <c r="L40" s="2"/>
    </row>
    <row r="41" spans="1:30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sheetProtection algorithmName="SHA-512" hashValue="4j3hSa37nAqKRdp2yLAIBgfLNHUxInfJG3LDYbW6N4WMdZlKpYwAywmXHWqmIVHPb4Juo+kE7zaZDw/M7zXWwg==" saltValue="4BeHH/ML+9865liJKDjS5g==" spinCount="100000" sheet="1" objects="1" scenarios="1"/>
  <mergeCells count="2">
    <mergeCell ref="J12:J40"/>
    <mergeCell ref="K12:K40"/>
  </mergeCells>
  <dataValidations count="3">
    <dataValidation type="decimal" operator="lessThanOrEqual" allowBlank="1" showInputMessage="1" showErrorMessage="1" sqref="D13:F13" xr:uid="{10DD07C2-26C8-3A4D-849B-600A5F2AFA34}">
      <formula1>30</formula1>
    </dataValidation>
    <dataValidation type="decimal" operator="lessThanOrEqual" allowBlank="1" showInputMessage="1" showErrorMessage="1" sqref="D21:F21 D32:F32 D37:F37" xr:uid="{16D97415-94D8-A841-9C30-BCDE64E61270}">
      <formula1>10</formula1>
    </dataValidation>
    <dataValidation type="decimal" operator="lessThanOrEqual" allowBlank="1" showInputMessage="1" showErrorMessage="1" sqref="D27:F27 D30:F30" xr:uid="{97949275-063B-1748-82FD-24F299C11AD7}">
      <formula1>20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2025-09-28T20:49:59Z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