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ereza.tylova\Downloads\"/>
    </mc:Choice>
  </mc:AlternateContent>
  <xr:revisionPtr revIDLastSave="0" documentId="13_ncr:1_{9B18A148-2E7B-4DAA-B37F-9D768493076E}" xr6:coauthVersionLast="47" xr6:coauthVersionMax="47" xr10:uidLastSave="{00000000-0000-0000-0000-000000000000}"/>
  <bookViews>
    <workbookView xWindow="-110" yWindow="-110" windowWidth="19420" windowHeight="11500" xr2:uid="{00000000-000D-0000-FFFF-FFFF00000000}"/>
  </bookViews>
  <sheets>
    <sheet name="Kr. Vývoj 1. verze scénáře" sheetId="2" r:id="rId1"/>
    <sheet name="JS" sheetId="4" r:id="rId2"/>
    <sheet name="LW" sheetId="10" r:id="rId3"/>
    <sheet name="LO" sheetId="9" r:id="rId4"/>
    <sheet name="PBa" sheetId="11" r:id="rId5"/>
    <sheet name="PBi" sheetId="12" r:id="rId6"/>
  </sheets>
  <definedNames>
    <definedName name="_xlnm.Print_Area" localSheetId="0">'Kr. Vývoj 1. verze scénáře'!$A$1:$M$23</definedName>
  </definedNames>
  <calcPr calcId="191028" iterateDelta="1E-4"/>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2" i="12" l="1"/>
  <c r="D142" i="12"/>
  <c r="L141" i="12"/>
  <c r="L140" i="12"/>
  <c r="L139" i="12"/>
  <c r="L138" i="12"/>
  <c r="L137" i="12"/>
  <c r="L136" i="12"/>
  <c r="L135" i="12"/>
  <c r="L134" i="12"/>
  <c r="L133" i="12"/>
  <c r="L132" i="12"/>
  <c r="L131" i="12"/>
  <c r="L130" i="12"/>
  <c r="L129" i="12"/>
  <c r="L128" i="12"/>
  <c r="L127" i="12"/>
  <c r="L126" i="12"/>
  <c r="L125" i="12"/>
  <c r="L124" i="12"/>
  <c r="L123" i="12"/>
  <c r="L122" i="12"/>
  <c r="L121" i="12"/>
  <c r="L120" i="12"/>
  <c r="L119" i="12"/>
  <c r="L118" i="12"/>
  <c r="L117" i="12"/>
  <c r="L116" i="12"/>
  <c r="L115" i="12"/>
  <c r="L114" i="12"/>
  <c r="L113" i="12"/>
  <c r="L112" i="12"/>
  <c r="L111" i="12"/>
  <c r="L110" i="12"/>
  <c r="L109" i="12"/>
  <c r="L108" i="12"/>
  <c r="L107" i="12"/>
  <c r="L106" i="12"/>
  <c r="L105" i="12"/>
  <c r="L104" i="12"/>
  <c r="L103" i="12"/>
  <c r="L102" i="12"/>
  <c r="L101" i="12"/>
  <c r="L100" i="12"/>
  <c r="L99" i="12"/>
  <c r="L98" i="12"/>
  <c r="L97" i="12"/>
  <c r="L96" i="12"/>
  <c r="L95" i="12"/>
  <c r="L94" i="12"/>
  <c r="L93" i="12"/>
  <c r="L92" i="12"/>
  <c r="L91" i="12"/>
  <c r="L90" i="12"/>
  <c r="L89" i="12"/>
  <c r="L88" i="12"/>
  <c r="L87" i="12"/>
  <c r="L86" i="12"/>
  <c r="L85" i="12"/>
  <c r="L84" i="12"/>
  <c r="L83" i="12"/>
  <c r="L82" i="12"/>
  <c r="L81" i="12"/>
  <c r="L80" i="12"/>
  <c r="L79" i="12"/>
  <c r="L78" i="12"/>
  <c r="L77" i="12"/>
  <c r="L76" i="12"/>
  <c r="L75" i="12"/>
  <c r="L74" i="12"/>
  <c r="L73" i="12"/>
  <c r="L72" i="12"/>
  <c r="L71" i="12"/>
  <c r="L70" i="12"/>
  <c r="L69" i="12"/>
  <c r="L68" i="12"/>
  <c r="L67" i="12"/>
  <c r="L66" i="12"/>
  <c r="L65" i="12"/>
  <c r="L64" i="12"/>
  <c r="L63" i="12"/>
  <c r="L62" i="12"/>
  <c r="L61" i="12"/>
  <c r="L60" i="12"/>
  <c r="L59" i="12"/>
  <c r="L58" i="12"/>
  <c r="E142" i="11"/>
  <c r="D142" i="11"/>
  <c r="L141" i="11"/>
  <c r="L140" i="11"/>
  <c r="L139" i="11"/>
  <c r="L138" i="11"/>
  <c r="L137" i="11"/>
  <c r="L136" i="11"/>
  <c r="L135" i="11"/>
  <c r="L134" i="11"/>
  <c r="L133" i="11"/>
  <c r="L132" i="11"/>
  <c r="L131" i="11"/>
  <c r="L130" i="11"/>
  <c r="L129" i="11"/>
  <c r="L128" i="11"/>
  <c r="L127" i="11"/>
  <c r="L126" i="11"/>
  <c r="L125" i="11"/>
  <c r="L124" i="11"/>
  <c r="L123" i="11"/>
  <c r="L122" i="11"/>
  <c r="L121" i="11"/>
  <c r="L120" i="11"/>
  <c r="L119" i="11"/>
  <c r="L118" i="11"/>
  <c r="L117" i="11"/>
  <c r="L116" i="11"/>
  <c r="L115" i="11"/>
  <c r="L114" i="11"/>
  <c r="L113" i="11"/>
  <c r="L112" i="11"/>
  <c r="L111" i="11"/>
  <c r="L110" i="11"/>
  <c r="L109" i="11"/>
  <c r="L108" i="11"/>
  <c r="L107" i="11"/>
  <c r="L106" i="11"/>
  <c r="L105" i="11"/>
  <c r="L104" i="11"/>
  <c r="L103" i="11"/>
  <c r="L102" i="11"/>
  <c r="L101" i="11"/>
  <c r="L100" i="11"/>
  <c r="L99" i="11"/>
  <c r="L98" i="11"/>
  <c r="L97" i="11"/>
  <c r="L96" i="11"/>
  <c r="L95" i="11"/>
  <c r="L94" i="11"/>
  <c r="L93" i="11"/>
  <c r="L92" i="11"/>
  <c r="L91" i="11"/>
  <c r="L90" i="11"/>
  <c r="L89" i="11"/>
  <c r="L88" i="11"/>
  <c r="L87" i="11"/>
  <c r="L86" i="11"/>
  <c r="L85" i="11"/>
  <c r="L84" i="11"/>
  <c r="L83" i="11"/>
  <c r="L82" i="11"/>
  <c r="L81" i="11"/>
  <c r="L80" i="11"/>
  <c r="L79" i="11"/>
  <c r="L78" i="11"/>
  <c r="L77" i="11"/>
  <c r="L76" i="11"/>
  <c r="L75" i="11"/>
  <c r="L74" i="11"/>
  <c r="L73" i="11"/>
  <c r="L72" i="11"/>
  <c r="L71" i="11"/>
  <c r="L70" i="11"/>
  <c r="L69" i="11"/>
  <c r="L68" i="11"/>
  <c r="L67" i="11"/>
  <c r="L66" i="11"/>
  <c r="L65" i="11"/>
  <c r="L64" i="11"/>
  <c r="L63" i="11"/>
  <c r="L62" i="11"/>
  <c r="L61" i="11"/>
  <c r="L60" i="11"/>
  <c r="L59" i="11"/>
  <c r="L58" i="11"/>
  <c r="E142" i="9"/>
  <c r="D142" i="9"/>
  <c r="L141" i="9"/>
  <c r="L140" i="9"/>
  <c r="L139" i="9"/>
  <c r="L138" i="9"/>
  <c r="L137" i="9"/>
  <c r="L136" i="9"/>
  <c r="L135" i="9"/>
  <c r="L134" i="9"/>
  <c r="L133" i="9"/>
  <c r="L132" i="9"/>
  <c r="L131" i="9"/>
  <c r="L130" i="9"/>
  <c r="L129" i="9"/>
  <c r="L128" i="9"/>
  <c r="L127" i="9"/>
  <c r="L126" i="9"/>
  <c r="L125" i="9"/>
  <c r="L124" i="9"/>
  <c r="L123" i="9"/>
  <c r="L122" i="9"/>
  <c r="L121" i="9"/>
  <c r="L120" i="9"/>
  <c r="L119" i="9"/>
  <c r="L118" i="9"/>
  <c r="L117" i="9"/>
  <c r="L116" i="9"/>
  <c r="L115" i="9"/>
  <c r="L114" i="9"/>
  <c r="L113" i="9"/>
  <c r="L112" i="9"/>
  <c r="L111" i="9"/>
  <c r="L110" i="9"/>
  <c r="L109" i="9"/>
  <c r="L108" i="9"/>
  <c r="L107" i="9"/>
  <c r="L106" i="9"/>
  <c r="L105" i="9"/>
  <c r="L104" i="9"/>
  <c r="L103" i="9"/>
  <c r="L102" i="9"/>
  <c r="L101" i="9"/>
  <c r="L100" i="9"/>
  <c r="L99" i="9"/>
  <c r="L98" i="9"/>
  <c r="L97" i="9"/>
  <c r="L96" i="9"/>
  <c r="L95" i="9"/>
  <c r="L94" i="9"/>
  <c r="L93" i="9"/>
  <c r="L92" i="9"/>
  <c r="L91" i="9"/>
  <c r="L90" i="9"/>
  <c r="L89" i="9"/>
  <c r="L88" i="9"/>
  <c r="L87" i="9"/>
  <c r="L86" i="9"/>
  <c r="L85" i="9"/>
  <c r="L84" i="9"/>
  <c r="L83" i="9"/>
  <c r="L82" i="9"/>
  <c r="L81" i="9"/>
  <c r="L80" i="9"/>
  <c r="L79" i="9"/>
  <c r="L78" i="9"/>
  <c r="L77" i="9"/>
  <c r="L76" i="9"/>
  <c r="L75" i="9"/>
  <c r="L74" i="9"/>
  <c r="L73" i="9"/>
  <c r="L72" i="9"/>
  <c r="L71" i="9"/>
  <c r="L70" i="9"/>
  <c r="L69" i="9"/>
  <c r="L68" i="9"/>
  <c r="L67" i="9"/>
  <c r="L66" i="9"/>
  <c r="L65" i="9"/>
  <c r="L64" i="9"/>
  <c r="L63" i="9"/>
  <c r="L62" i="9"/>
  <c r="L61" i="9"/>
  <c r="L60" i="9"/>
  <c r="L59" i="9"/>
  <c r="L58" i="9"/>
  <c r="E142" i="10"/>
  <c r="D142" i="10"/>
  <c r="L141" i="10"/>
  <c r="L140" i="10"/>
  <c r="L139" i="10"/>
  <c r="L138" i="10"/>
  <c r="L137" i="10"/>
  <c r="L136" i="10"/>
  <c r="L135" i="10"/>
  <c r="L134" i="10"/>
  <c r="L133" i="10"/>
  <c r="L132" i="10"/>
  <c r="L131" i="10"/>
  <c r="L130" i="10"/>
  <c r="L129" i="10"/>
  <c r="L128" i="10"/>
  <c r="L127" i="10"/>
  <c r="L126" i="10"/>
  <c r="L125" i="10"/>
  <c r="L124" i="10"/>
  <c r="L123" i="10"/>
  <c r="L122" i="10"/>
  <c r="L121" i="10"/>
  <c r="L120" i="10"/>
  <c r="L119" i="10"/>
  <c r="L118" i="10"/>
  <c r="L117" i="10"/>
  <c r="L116" i="10"/>
  <c r="L115" i="10"/>
  <c r="L114" i="10"/>
  <c r="L113" i="10"/>
  <c r="L112" i="10"/>
  <c r="L111" i="10"/>
  <c r="L110" i="10"/>
  <c r="L109" i="10"/>
  <c r="L108" i="10"/>
  <c r="L107" i="10"/>
  <c r="L106" i="10"/>
  <c r="L105" i="10"/>
  <c r="L104" i="10"/>
  <c r="L103" i="10"/>
  <c r="L102" i="10"/>
  <c r="L101" i="10"/>
  <c r="L100" i="10"/>
  <c r="L99" i="10"/>
  <c r="L98" i="10"/>
  <c r="L97" i="10"/>
  <c r="L96" i="10"/>
  <c r="L95" i="10"/>
  <c r="L94" i="10"/>
  <c r="L93" i="10"/>
  <c r="L92" i="10"/>
  <c r="L91" i="10"/>
  <c r="L90" i="10"/>
  <c r="L89" i="10"/>
  <c r="L88" i="10"/>
  <c r="L87" i="10"/>
  <c r="L86" i="10"/>
  <c r="L85" i="10"/>
  <c r="L84" i="10"/>
  <c r="L83" i="10"/>
  <c r="L82" i="10"/>
  <c r="L81" i="10"/>
  <c r="L80" i="10"/>
  <c r="L79" i="10"/>
  <c r="L78" i="10"/>
  <c r="L77" i="10"/>
  <c r="L76" i="10"/>
  <c r="L75" i="10"/>
  <c r="L74" i="10"/>
  <c r="L73" i="10"/>
  <c r="L72" i="10"/>
  <c r="L71" i="10"/>
  <c r="L70" i="10"/>
  <c r="L69" i="10"/>
  <c r="L68" i="10"/>
  <c r="L67" i="10"/>
  <c r="L66" i="10"/>
  <c r="L65" i="10"/>
  <c r="L64" i="10"/>
  <c r="L63" i="10"/>
  <c r="L62" i="10"/>
  <c r="L61" i="10"/>
  <c r="L60" i="10"/>
  <c r="L59" i="10"/>
  <c r="L58" i="10"/>
  <c r="E142" i="4"/>
  <c r="D142" i="4"/>
  <c r="L141" i="4"/>
  <c r="L140" i="4"/>
  <c r="L139" i="4"/>
  <c r="L138" i="4"/>
  <c r="L137" i="4"/>
  <c r="L136" i="4"/>
  <c r="L135" i="4"/>
  <c r="L134" i="4"/>
  <c r="L133" i="4"/>
  <c r="L132" i="4"/>
  <c r="L131" i="4"/>
  <c r="L130" i="4"/>
  <c r="L129" i="4"/>
  <c r="L128" i="4"/>
  <c r="L127" i="4"/>
  <c r="L126" i="4"/>
  <c r="L125" i="4"/>
  <c r="L124" i="4"/>
  <c r="L123" i="4"/>
  <c r="L122" i="4"/>
  <c r="L121" i="4"/>
  <c r="L120" i="4"/>
  <c r="L119" i="4"/>
  <c r="L118" i="4"/>
  <c r="L117" i="4"/>
  <c r="L116" i="4"/>
  <c r="L115" i="4"/>
  <c r="L114" i="4"/>
  <c r="L113" i="4"/>
  <c r="L112" i="4"/>
  <c r="L111" i="4"/>
  <c r="L110" i="4"/>
  <c r="L109" i="4"/>
  <c r="L108" i="4"/>
  <c r="L107" i="4"/>
  <c r="L106" i="4"/>
  <c r="L105" i="4"/>
  <c r="L104" i="4"/>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64" i="2"/>
  <c r="M148" i="2"/>
  <c r="E148" i="2"/>
  <c r="D148" i="2"/>
  <c r="L41" i="12"/>
  <c r="L42" i="12"/>
  <c r="L43" i="12"/>
  <c r="L44" i="12"/>
  <c r="L45" i="12"/>
  <c r="L46" i="12"/>
  <c r="L47" i="12"/>
  <c r="L48" i="12"/>
  <c r="L49" i="12"/>
  <c r="L50" i="12"/>
  <c r="L51" i="12"/>
  <c r="L52" i="12"/>
  <c r="L53" i="12"/>
  <c r="L54" i="12"/>
  <c r="L55" i="12"/>
  <c r="L56" i="12"/>
  <c r="L57" i="12"/>
  <c r="L41" i="11"/>
  <c r="L42" i="11"/>
  <c r="L43" i="11"/>
  <c r="L44" i="11"/>
  <c r="L45" i="11"/>
  <c r="L46" i="11"/>
  <c r="L47" i="11"/>
  <c r="L48" i="11"/>
  <c r="L49" i="11"/>
  <c r="L50" i="11"/>
  <c r="L51" i="11"/>
  <c r="L52" i="11"/>
  <c r="L53" i="11"/>
  <c r="L54" i="11"/>
  <c r="L55" i="11"/>
  <c r="L56" i="11"/>
  <c r="L57" i="11"/>
  <c r="L41" i="9"/>
  <c r="L42" i="9"/>
  <c r="L43" i="9"/>
  <c r="L44" i="9"/>
  <c r="L45" i="9"/>
  <c r="L46" i="9"/>
  <c r="L47" i="9"/>
  <c r="L48" i="9"/>
  <c r="L49" i="9"/>
  <c r="L50" i="9"/>
  <c r="L51" i="9"/>
  <c r="L52" i="9"/>
  <c r="L53" i="9"/>
  <c r="L54" i="9"/>
  <c r="L55" i="9"/>
  <c r="L56" i="9"/>
  <c r="L57" i="9"/>
  <c r="L41" i="10"/>
  <c r="L42" i="10"/>
  <c r="L43" i="10"/>
  <c r="L44" i="10"/>
  <c r="L45" i="10"/>
  <c r="L46" i="10"/>
  <c r="L47" i="10"/>
  <c r="L48" i="10"/>
  <c r="L49" i="10"/>
  <c r="L50" i="10"/>
  <c r="L51" i="10"/>
  <c r="L52" i="10"/>
  <c r="L53" i="10"/>
  <c r="L54" i="10"/>
  <c r="L55" i="10"/>
  <c r="L56" i="10"/>
  <c r="L57" i="10"/>
  <c r="L41" i="4"/>
  <c r="L42" i="4"/>
  <c r="L43" i="4"/>
  <c r="L44" i="4"/>
  <c r="L45" i="4"/>
  <c r="L46" i="4"/>
  <c r="L47" i="4"/>
  <c r="L48" i="4"/>
  <c r="L49" i="4"/>
  <c r="L50" i="4"/>
  <c r="L51" i="4"/>
  <c r="L52" i="4"/>
  <c r="L53" i="4"/>
  <c r="L54" i="4"/>
  <c r="L55" i="4"/>
  <c r="L56" i="4"/>
  <c r="L57" i="4"/>
  <c r="L46" i="2"/>
  <c r="L47" i="2"/>
  <c r="L48" i="2"/>
  <c r="L49" i="2"/>
  <c r="L50" i="2"/>
  <c r="L51" i="2"/>
  <c r="L52" i="2"/>
  <c r="L53" i="2"/>
  <c r="L54" i="2"/>
  <c r="L55" i="2"/>
  <c r="L56" i="2"/>
  <c r="L57" i="2"/>
  <c r="L58" i="2"/>
  <c r="L59" i="2"/>
  <c r="L60" i="2"/>
  <c r="L61" i="2"/>
  <c r="L62" i="2"/>
  <c r="L21" i="10"/>
  <c r="L22" i="10"/>
  <c r="L23" i="10"/>
  <c r="L24" i="10"/>
  <c r="L25" i="10"/>
  <c r="L26" i="10"/>
  <c r="L27" i="10"/>
  <c r="L28" i="10"/>
  <c r="L29" i="10"/>
  <c r="L30" i="10"/>
  <c r="L31" i="10"/>
  <c r="L32" i="10"/>
  <c r="L33" i="10"/>
  <c r="L34" i="10"/>
  <c r="L35" i="10"/>
  <c r="L36" i="10"/>
  <c r="L37" i="10"/>
  <c r="L38" i="10"/>
  <c r="L39" i="10"/>
  <c r="L40" i="10"/>
  <c r="L21" i="9"/>
  <c r="L22" i="9"/>
  <c r="L23" i="9"/>
  <c r="L24" i="9"/>
  <c r="L25" i="9"/>
  <c r="L26" i="9"/>
  <c r="L27" i="9"/>
  <c r="L28" i="9"/>
  <c r="L29" i="9"/>
  <c r="L30" i="9"/>
  <c r="L31" i="9"/>
  <c r="L32" i="9"/>
  <c r="L33" i="9"/>
  <c r="L34" i="9"/>
  <c r="L35" i="9"/>
  <c r="L36" i="9"/>
  <c r="L37" i="9"/>
  <c r="L38" i="9"/>
  <c r="L39" i="9"/>
  <c r="L40" i="9"/>
  <c r="L21" i="11"/>
  <c r="L22" i="11"/>
  <c r="L23" i="11"/>
  <c r="L24" i="11"/>
  <c r="L25" i="11"/>
  <c r="L26" i="11"/>
  <c r="L27" i="11"/>
  <c r="L28" i="11"/>
  <c r="L29" i="11"/>
  <c r="L30" i="11"/>
  <c r="L31" i="11"/>
  <c r="L32" i="11"/>
  <c r="L33" i="11"/>
  <c r="L34" i="11"/>
  <c r="L35" i="11"/>
  <c r="L36" i="11"/>
  <c r="L37" i="11"/>
  <c r="L38" i="11"/>
  <c r="L39" i="11"/>
  <c r="L40" i="11"/>
  <c r="L21" i="12"/>
  <c r="L22" i="12"/>
  <c r="L23" i="12"/>
  <c r="L24" i="12"/>
  <c r="L25" i="12"/>
  <c r="L26" i="12"/>
  <c r="L27" i="12"/>
  <c r="L28" i="12"/>
  <c r="L29" i="12"/>
  <c r="L30" i="12"/>
  <c r="L31" i="12"/>
  <c r="L32" i="12"/>
  <c r="L33" i="12"/>
  <c r="L34" i="12"/>
  <c r="L35" i="12"/>
  <c r="L36" i="12"/>
  <c r="L37" i="12"/>
  <c r="L38" i="12"/>
  <c r="L39" i="12"/>
  <c r="L40" i="12"/>
  <c r="L21" i="4"/>
  <c r="L22" i="4"/>
  <c r="L23" i="4"/>
  <c r="L24" i="4"/>
  <c r="L25" i="4"/>
  <c r="L26" i="4"/>
  <c r="L27" i="4"/>
  <c r="L28" i="4"/>
  <c r="L29" i="4"/>
  <c r="L30" i="4"/>
  <c r="L31" i="4"/>
  <c r="L32" i="4"/>
  <c r="L33" i="4"/>
  <c r="L34" i="4"/>
  <c r="L35" i="4"/>
  <c r="L36" i="4"/>
  <c r="L37" i="4"/>
  <c r="L38" i="4"/>
  <c r="L39" i="4"/>
  <c r="L40" i="4"/>
  <c r="L25" i="2"/>
  <c r="L26" i="2"/>
  <c r="L27" i="2"/>
  <c r="L28" i="2"/>
  <c r="L29" i="2"/>
  <c r="L30" i="2"/>
  <c r="L31" i="2"/>
  <c r="L32" i="2"/>
  <c r="L33" i="2"/>
  <c r="L34" i="2"/>
  <c r="L35" i="2"/>
  <c r="L36" i="2"/>
  <c r="L37" i="2"/>
  <c r="L38" i="2"/>
  <c r="L39" i="2"/>
  <c r="L40" i="2"/>
  <c r="L41" i="2"/>
  <c r="L42" i="2"/>
  <c r="L43" i="2"/>
  <c r="L44" i="2"/>
  <c r="L22" i="2" l="1"/>
  <c r="L23" i="2"/>
  <c r="L21" i="2"/>
  <c r="L20" i="12"/>
  <c r="L19" i="12"/>
  <c r="L18" i="12"/>
  <c r="L20" i="11"/>
  <c r="L19" i="11"/>
  <c r="L18" i="11"/>
  <c r="L20" i="10"/>
  <c r="L19" i="10"/>
  <c r="L18" i="10"/>
  <c r="L20" i="9"/>
  <c r="L19" i="9"/>
  <c r="L18" i="9"/>
  <c r="L19" i="4"/>
  <c r="L20" i="4"/>
  <c r="L18" i="4"/>
  <c r="M149" i="2"/>
</calcChain>
</file>

<file path=xl/sharedStrings.xml><?xml version="1.0" encoding="utf-8"?>
<sst xmlns="http://schemas.openxmlformats.org/spreadsheetml/2006/main" count="2778" uniqueCount="432">
  <si>
    <t>Kreativní vývoj první verze scénáře pro celovečerní hraný film</t>
  </si>
  <si>
    <r>
      <t>Evidenční číslo výzvy:</t>
    </r>
    <r>
      <rPr>
        <sz val="9.5"/>
        <color theme="1"/>
        <rFont val="Arial"/>
        <family val="2"/>
        <charset val="238"/>
      </rPr>
      <t xml:space="preserve"> 2026-A-1-2-19</t>
    </r>
  </si>
  <si>
    <r>
      <t>Dotační kategorie:</t>
    </r>
    <r>
      <rPr>
        <sz val="9.5"/>
        <rFont val="Arial"/>
        <family val="2"/>
        <charset val="238"/>
      </rPr>
      <t xml:space="preserve"> Podpora kinematografie</t>
    </r>
  </si>
  <si>
    <t>1. Posílení finanční nezávislosti tvůrců při psaní první verze scénáře</t>
  </si>
  <si>
    <r>
      <t>Dotační okruh:</t>
    </r>
    <r>
      <rPr>
        <sz val="9.5"/>
        <color theme="1"/>
        <rFont val="Arial"/>
        <family val="2"/>
        <charset val="238"/>
      </rPr>
      <t xml:space="preserve"> Vývoj českého audiovizuálního díla</t>
    </r>
  </si>
  <si>
    <t xml:space="preserve">2. Podpora žánrové diverzity v české audiovizi </t>
  </si>
  <si>
    <r>
      <t>Lhůta pro podávání žádostí:</t>
    </r>
    <r>
      <rPr>
        <sz val="9.5"/>
        <color theme="1"/>
        <rFont val="Arial"/>
        <family val="2"/>
        <charset val="238"/>
      </rPr>
      <t xml:space="preserve"> 01. 12. 2025–30. 04. 2026</t>
    </r>
  </si>
  <si>
    <r>
      <rPr>
        <b/>
        <sz val="9.5"/>
        <color rgb="FF000000"/>
        <rFont val="Arial"/>
        <family val="2"/>
      </rPr>
      <t>Finanční alokace:</t>
    </r>
    <r>
      <rPr>
        <sz val="9.5"/>
        <color rgb="FF000000"/>
        <rFont val="Arial"/>
        <family val="2"/>
      </rPr>
      <t xml:space="preserve"> 6 000 000 Kč</t>
    </r>
  </si>
  <si>
    <r>
      <t>Lhůta pro dokončení projektu:</t>
    </r>
    <r>
      <rPr>
        <sz val="9.5"/>
        <color theme="1"/>
        <rFont val="Arial"/>
        <family val="2"/>
        <charset val="238"/>
      </rPr>
      <t xml:space="preserve"> dle žádosti, nejpozději však do 31. 12. 2027</t>
    </r>
  </si>
  <si>
    <r>
      <t xml:space="preserve">Forma podpory: </t>
    </r>
    <r>
      <rPr>
        <sz val="9.5"/>
        <rFont val="Arial"/>
        <family val="2"/>
        <charset val="238"/>
      </rPr>
      <t>investiční dotace</t>
    </r>
  </si>
  <si>
    <t>Specifikace dotačního okruhu</t>
  </si>
  <si>
    <t>Podpora je určena pro vytvoření první verze scénáře pro celovečerní hrané kinematografické dílo (ve smyslu § 2 odst. 1 písm. b) zákona o audiovizi), které je českým audiovizuálním dílem (ve smyslu § 2 odst. 1 písm. i) zákona o audiovizi). Podpora není určena pro projekty, kde již první verze scénáře existuje a projekt míří do fáze kompletního vývoje.</t>
  </si>
  <si>
    <t xml:space="preserve">V souladu s čl. 19.5 Statutu jsou oprávněnými žadateli pouze scenáristé vytvářející první verzi scénáře.
</t>
  </si>
  <si>
    <t>Prioritou výzvy není podpora vzniku školních cvičení, která jsou běžnou studijní povinností studenta.
Celovečerním audiovizuálním dílem se pro účely Státního fondu audiovize (dále jen „Fond“) rozumí dílo se stopáží delší než 60 minut.</t>
  </si>
  <si>
    <t>Rada deklaruje, že v této výzvě neurčuje specificky podporu scenáristických debutů.</t>
  </si>
  <si>
    <t>Projekty budou na základě Usnesení Rady KMG č. 36A/2026 hrazeny ze státní dotace 2025.</t>
  </si>
  <si>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</si>
  <si>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</si>
  <si>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</si>
  <si>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</si>
  <si>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</si>
  <si>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</si>
  <si>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</si>
  <si>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</si>
  <si>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náročné dílo ano/ne</t>
  </si>
  <si>
    <t>Rada – náročné dílo ano/ne</t>
  </si>
  <si>
    <t>žadatel – max. intenzita veřejné podpory %</t>
  </si>
  <si>
    <t>Rada – max. intenzita veřejné podpory %</t>
  </si>
  <si>
    <t>žadatel – datum dokončení projektu</t>
  </si>
  <si>
    <t>Rada – lhůta pro dokončení</t>
  </si>
  <si>
    <t>tvůrčí kritéria</t>
  </si>
  <si>
    <t>realizační kritéria</t>
  </si>
  <si>
    <t>Relevance projektu ve vztahu k výzvě</t>
  </si>
  <si>
    <t>Potenciál pro publikum</t>
  </si>
  <si>
    <t>Relevance projektu ve vztahu k předchozí činnosti žadatele</t>
  </si>
  <si>
    <t>Kreativní tým</t>
  </si>
  <si>
    <t>Realizační strategie a ekonomika projektu</t>
  </si>
  <si>
    <t>Udržitelnost</t>
  </si>
  <si>
    <t>0-30</t>
  </si>
  <si>
    <t>0-10</t>
  </si>
  <si>
    <t>0-20</t>
  </si>
  <si>
    <t>0-5</t>
  </si>
  <si>
    <t>Slávek Horák</t>
  </si>
  <si>
    <t>Hlad po životě</t>
  </si>
  <si>
    <t>ne</t>
  </si>
  <si>
    <t>ano</t>
  </si>
  <si>
    <t>Zuzana Piussi</t>
  </si>
  <si>
    <t>Papírová dívka</t>
  </si>
  <si>
    <t>Michal Blaško</t>
  </si>
  <si>
    <t>Motiv</t>
  </si>
  <si>
    <t>zbývá</t>
  </si>
  <si>
    <r>
      <t>Evidenční číslo výzvy:</t>
    </r>
    <r>
      <rPr>
        <sz val="9"/>
        <color theme="1"/>
        <rFont val="Arial"/>
        <family val="2"/>
        <charset val="238"/>
      </rPr>
      <t xml:space="preserve"> 2026-A-1-2-19</t>
    </r>
  </si>
  <si>
    <r>
      <t>Dotační kategorie:</t>
    </r>
    <r>
      <rPr>
        <sz val="9"/>
        <rFont val="Arial"/>
        <family val="2"/>
        <charset val="238"/>
      </rPr>
      <t xml:space="preserve"> Podpora kinematografie</t>
    </r>
  </si>
  <si>
    <r>
      <t>Dotační okruh:</t>
    </r>
    <r>
      <rPr>
        <sz val="9"/>
        <color theme="1"/>
        <rFont val="Arial"/>
        <family val="2"/>
        <charset val="238"/>
      </rPr>
      <t xml:space="preserve"> Vývoj českého audiovizuálního díla</t>
    </r>
  </si>
  <si>
    <r>
      <t>Lhůta pro podávání žádostí:</t>
    </r>
    <r>
      <rPr>
        <sz val="9"/>
        <color theme="1"/>
        <rFont val="Arial"/>
        <family val="2"/>
        <charset val="238"/>
      </rPr>
      <t xml:space="preserve"> 01. 12. 2025–30. 04. 2026</t>
    </r>
  </si>
  <si>
    <r>
      <t>Finanční alokace:</t>
    </r>
    <r>
      <rPr>
        <sz val="9"/>
        <rFont val="Arial"/>
        <family val="2"/>
        <charset val="238"/>
      </rPr>
      <t xml:space="preserve"> 6 000 000 Kč</t>
    </r>
  </si>
  <si>
    <r>
      <t>Lhůta pro dokončení projektu:</t>
    </r>
    <r>
      <rPr>
        <sz val="9"/>
        <color theme="1"/>
        <rFont val="Arial"/>
        <family val="2"/>
        <charset val="238"/>
      </rPr>
      <t xml:space="preserve"> dle žádosti, nejpozději však do 31. 12. 2027</t>
    </r>
  </si>
  <si>
    <r>
      <t xml:space="preserve">Forma podpory: </t>
    </r>
    <r>
      <rPr>
        <sz val="9"/>
        <rFont val="Arial"/>
        <family val="2"/>
        <charset val="238"/>
      </rPr>
      <t>investiční dotace</t>
    </r>
  </si>
  <si>
    <r>
      <t>Finanční alokace:</t>
    </r>
    <r>
      <rPr>
        <sz val="9.5"/>
        <rFont val="Arial"/>
        <family val="2"/>
        <charset val="238"/>
      </rPr>
      <t xml:space="preserve"> 6 000 000 Kč</t>
    </r>
  </si>
  <si>
    <r>
      <rPr>
        <b/>
        <sz val="9.5"/>
        <color rgb="FF000000"/>
        <rFont val="Arial"/>
        <family val="2"/>
      </rPr>
      <t>Evidenční číslo výzvy:</t>
    </r>
    <r>
      <rPr>
        <sz val="9.5"/>
        <color rgb="FF000000"/>
        <rFont val="Arial"/>
        <family val="2"/>
      </rPr>
      <t xml:space="preserve"> 2026-A-1-2-19</t>
    </r>
  </si>
  <si>
    <t>žadatel – komplexní dílo ano/ne</t>
  </si>
  <si>
    <t>Rada – komplexní dílo ano/ne</t>
  </si>
  <si>
    <t>407-2026</t>
  </si>
  <si>
    <t>Šimon Holý</t>
  </si>
  <si>
    <t>Zázrak</t>
  </si>
  <si>
    <t>409-2026</t>
  </si>
  <si>
    <t>Tomáš Ráliš</t>
  </si>
  <si>
    <t>Slučitelné díly</t>
  </si>
  <si>
    <t>411-2026</t>
  </si>
  <si>
    <t>Marek EPSTEIN</t>
  </si>
  <si>
    <t>ROSA A JOSA</t>
  </si>
  <si>
    <t>412-2026</t>
  </si>
  <si>
    <t>Martina Babišová</t>
  </si>
  <si>
    <t>Hon na čarodějnice</t>
  </si>
  <si>
    <t>413-2026</t>
  </si>
  <si>
    <t>Lukáš Csicsely</t>
  </si>
  <si>
    <t>Vedlejší účinky lepšího života</t>
  </si>
  <si>
    <t>414-2026</t>
  </si>
  <si>
    <t>Eliška Pinďáková</t>
  </si>
  <si>
    <t>Pěkné, ale….</t>
  </si>
  <si>
    <t>423-2026</t>
  </si>
  <si>
    <t>Martin Trabalík</t>
  </si>
  <si>
    <t>Lidé ze břehu</t>
  </si>
  <si>
    <t>437-2026</t>
  </si>
  <si>
    <t>Vojtěch Novotný</t>
  </si>
  <si>
    <t>Přenášet hory</t>
  </si>
  <si>
    <t>442-2026</t>
  </si>
  <si>
    <t>Jan Březina</t>
  </si>
  <si>
    <t>SENZIBIL</t>
  </si>
  <si>
    <t>443-2026</t>
  </si>
  <si>
    <t>BcA. Jan Václav</t>
  </si>
  <si>
    <t>Bonacha</t>
  </si>
  <si>
    <t>445-2026</t>
  </si>
  <si>
    <t>Tereza Viznarová</t>
  </si>
  <si>
    <t>Streetfighter</t>
  </si>
  <si>
    <t>460-2026</t>
  </si>
  <si>
    <t>Milada Těšitelová</t>
  </si>
  <si>
    <t>Pohřební hostina</t>
  </si>
  <si>
    <t>467-2026</t>
  </si>
  <si>
    <t>Dragiša Pelemiš</t>
  </si>
  <si>
    <t>Cvrkot</t>
  </si>
  <si>
    <t>490-2026</t>
  </si>
  <si>
    <t>Dužan Duong (Viet Duc DUONG)</t>
  </si>
  <si>
    <t>Důstojný exit</t>
  </si>
  <si>
    <t>519-2026</t>
  </si>
  <si>
    <t>Petr Zahrádka</t>
  </si>
  <si>
    <t>Asanace Žižkova</t>
  </si>
  <si>
    <t xml:space="preserve">520-2026 </t>
  </si>
  <si>
    <t>Juraj Krén</t>
  </si>
  <si>
    <t>Sázka na vzduch</t>
  </si>
  <si>
    <t>526-2026</t>
  </si>
  <si>
    <t>Lucia Čižinská</t>
  </si>
  <si>
    <t>Odliv</t>
  </si>
  <si>
    <t>528-2026</t>
  </si>
  <si>
    <t>Magdalena Šalamounová</t>
  </si>
  <si>
    <t>Každodennost</t>
  </si>
  <si>
    <t>529-2026</t>
  </si>
  <si>
    <t>MgA. Šimon Koudela</t>
  </si>
  <si>
    <t>Práh</t>
  </si>
  <si>
    <t>536-2026</t>
  </si>
  <si>
    <t>Kateřina Oraská Borecká</t>
  </si>
  <si>
    <t>Pocit viny</t>
  </si>
  <si>
    <t>400-2026</t>
  </si>
  <si>
    <t>401-2026</t>
  </si>
  <si>
    <t>402-2026</t>
  </si>
  <si>
    <t>Cíle podpory audiovize:</t>
  </si>
  <si>
    <t>538-2026</t>
  </si>
  <si>
    <t>Ing. Bianca Bellová</t>
  </si>
  <si>
    <t>Bruno</t>
  </si>
  <si>
    <t>574-2026</t>
  </si>
  <si>
    <t>Zdeněk Janáček</t>
  </si>
  <si>
    <t>Engram</t>
  </si>
  <si>
    <t>577-2026</t>
  </si>
  <si>
    <t>Miroslav Šírek</t>
  </si>
  <si>
    <t>Dokonalý útěk</t>
  </si>
  <si>
    <t>589-2026</t>
  </si>
  <si>
    <t>Dominik Neudeker</t>
  </si>
  <si>
    <t>Bordel</t>
  </si>
  <si>
    <t>592-2026</t>
  </si>
  <si>
    <t>Tomáš Janáček</t>
  </si>
  <si>
    <t>Žízeň</t>
  </si>
  <si>
    <t>593-2026</t>
  </si>
  <si>
    <t>Amálie Kovářová</t>
  </si>
  <si>
    <t>Skútr</t>
  </si>
  <si>
    <t>594-2026</t>
  </si>
  <si>
    <t>Markéta Prášková</t>
  </si>
  <si>
    <t>Balada o snech</t>
  </si>
  <si>
    <t>595-2026</t>
  </si>
  <si>
    <t>Marek Mrkvička</t>
  </si>
  <si>
    <t>Útulna</t>
  </si>
  <si>
    <t>596-2026</t>
  </si>
  <si>
    <t>Martin Falář</t>
  </si>
  <si>
    <t>Viktorka</t>
  </si>
  <si>
    <t>605-2026</t>
  </si>
  <si>
    <t>Pavel Šturm</t>
  </si>
  <si>
    <t>Mazlíček</t>
  </si>
  <si>
    <t>652-2026</t>
  </si>
  <si>
    <t>Cristina Groșan</t>
  </si>
  <si>
    <t>„Přijdu hned“</t>
  </si>
  <si>
    <t>657-2026</t>
  </si>
  <si>
    <t>Eliška Lubojatzká</t>
  </si>
  <si>
    <t>Replika</t>
  </si>
  <si>
    <t>659-2026</t>
  </si>
  <si>
    <t>MgA. Jakub Mrózek</t>
  </si>
  <si>
    <t>Agnes</t>
  </si>
  <si>
    <t>661-2026</t>
  </si>
  <si>
    <t>Veselé Vánoce přejí polární lišky</t>
  </si>
  <si>
    <t>664-2026</t>
  </si>
  <si>
    <t>Jakub Valášek</t>
  </si>
  <si>
    <t>Ancient od Days</t>
  </si>
  <si>
    <t>666-2026</t>
  </si>
  <si>
    <t>Darja Miková</t>
  </si>
  <si>
    <t>Nera</t>
  </si>
  <si>
    <t>667-2026</t>
  </si>
  <si>
    <t>Natalie Golovchenko</t>
  </si>
  <si>
    <t>Moťa</t>
  </si>
  <si>
    <t>Projednáno na 5. jednání Rady 22. – 24. 4. 2026</t>
  </si>
  <si>
    <t>Projednáno na 6. jednání Rady 10. – 11. 6. 2026</t>
  </si>
  <si>
    <t>Projednáno na 2. jednání Rady 4. – 6. 2. 2026</t>
  </si>
  <si>
    <t>Projednáno na 8. jednání Rady 25. 8. 2026</t>
  </si>
  <si>
    <t>673-2026</t>
  </si>
  <si>
    <t>Klára Tasovská</t>
  </si>
  <si>
    <t>Jaké by to asi bylo, kdyby to tak nebylo</t>
  </si>
  <si>
    <t>668-2026</t>
  </si>
  <si>
    <t>Lucie Vaňková</t>
  </si>
  <si>
    <t>Šípková Růženka: Probuzení</t>
  </si>
  <si>
    <t>669-2026</t>
  </si>
  <si>
    <t>Eva Gvoždiák Taubrová</t>
  </si>
  <si>
    <t>Kulíšek (prac.název)</t>
  </si>
  <si>
    <t>670-2026</t>
  </si>
  <si>
    <t>Richard Tecl</t>
  </si>
  <si>
    <t>Kiosek</t>
  </si>
  <si>
    <t>671-2026</t>
  </si>
  <si>
    <t>Hana Cielová</t>
  </si>
  <si>
    <t>4 KAPKY KRVE</t>
  </si>
  <si>
    <t>672-2026</t>
  </si>
  <si>
    <t>Tomáš Mokroluský</t>
  </si>
  <si>
    <t>Mezi námi léto</t>
  </si>
  <si>
    <t>674-2026</t>
  </si>
  <si>
    <t>Eugen Liška</t>
  </si>
  <si>
    <t>Poslední dovolená</t>
  </si>
  <si>
    <t>675-2026</t>
  </si>
  <si>
    <t>Veronika Jelšíková</t>
  </si>
  <si>
    <t>K vodě</t>
  </si>
  <si>
    <t>676-2026</t>
  </si>
  <si>
    <t>Marek Bureš</t>
  </si>
  <si>
    <t>Francina válka</t>
  </si>
  <si>
    <t>677-2026</t>
  </si>
  <si>
    <t>Viktorie Novotná</t>
  </si>
  <si>
    <t>Nebe není místo pro mě</t>
  </si>
  <si>
    <t>679-2026</t>
  </si>
  <si>
    <t>Tomáš Jelínek</t>
  </si>
  <si>
    <t>Není cesty zpět</t>
  </si>
  <si>
    <t>680-2026</t>
  </si>
  <si>
    <t>Sandra Karlová</t>
  </si>
  <si>
    <t>Vymazané stopy</t>
  </si>
  <si>
    <t>681-2026</t>
  </si>
  <si>
    <t>Tomáš Vrána</t>
  </si>
  <si>
    <t>Dlouhé dny krátké roky</t>
  </si>
  <si>
    <t>682-2026</t>
  </si>
  <si>
    <t>Michaela Poláková</t>
  </si>
  <si>
    <t>Dead Baby</t>
  </si>
  <si>
    <t>684-2026</t>
  </si>
  <si>
    <t>Tomáš Hubáček</t>
  </si>
  <si>
    <t>Velryby</t>
  </si>
  <si>
    <t>686-2026</t>
  </si>
  <si>
    <t>Nino Beaujard Zardalishvili</t>
  </si>
  <si>
    <t>Gudlísto</t>
  </si>
  <si>
    <t>691-2026</t>
  </si>
  <si>
    <t>Vanessa Biermannová</t>
  </si>
  <si>
    <t>Manfluence</t>
  </si>
  <si>
    <t>692-2026</t>
  </si>
  <si>
    <t>Anna Bobreková</t>
  </si>
  <si>
    <t>Čarodějky malostranské</t>
  </si>
  <si>
    <t>693-2026</t>
  </si>
  <si>
    <t>Oliver Beaujard</t>
  </si>
  <si>
    <t>Pan Langusta</t>
  </si>
  <si>
    <t>694-2026</t>
  </si>
  <si>
    <t>Viliam Dočolomanský</t>
  </si>
  <si>
    <t>Klub</t>
  </si>
  <si>
    <t>695-2026</t>
  </si>
  <si>
    <t>Tereza Vejvodová</t>
  </si>
  <si>
    <t>Flora</t>
  </si>
  <si>
    <t>696-2026</t>
  </si>
  <si>
    <t>Filip Racek</t>
  </si>
  <si>
    <t>Kašpárek The Movie</t>
  </si>
  <si>
    <t>697-2026</t>
  </si>
  <si>
    <t>Jan Stejskal</t>
  </si>
  <si>
    <t>Co se stane v lázních…</t>
  </si>
  <si>
    <t>698-2026</t>
  </si>
  <si>
    <t>Monika Schnitzenbaumer Hlavatá</t>
  </si>
  <si>
    <t>Navzdory všemu</t>
  </si>
  <si>
    <t>699-2026</t>
  </si>
  <si>
    <t>Tomáš Mašín</t>
  </si>
  <si>
    <t>Vibrační farma</t>
  </si>
  <si>
    <t>700-2026</t>
  </si>
  <si>
    <t>Ondřej Nuslauer</t>
  </si>
  <si>
    <t>Umění mysli</t>
  </si>
  <si>
    <t>701-2026</t>
  </si>
  <si>
    <t>Pavel Marek</t>
  </si>
  <si>
    <t>Akademik</t>
  </si>
  <si>
    <t>702-2026</t>
  </si>
  <si>
    <t>Džian Baban</t>
  </si>
  <si>
    <t>Náš přítel barbar</t>
  </si>
  <si>
    <t>703-2026</t>
  </si>
  <si>
    <t>Marta Nováková</t>
  </si>
  <si>
    <t>Orgasmus</t>
  </si>
  <si>
    <t>704-2026</t>
  </si>
  <si>
    <t>Mariam Mansuryan</t>
  </si>
  <si>
    <t>Chladnou zemí</t>
  </si>
  <si>
    <t>705-2026</t>
  </si>
  <si>
    <t>Jakub Votýpka</t>
  </si>
  <si>
    <t>Meky: Zo sféry vzduchoprázdna</t>
  </si>
  <si>
    <t>707-2026</t>
  </si>
  <si>
    <t>Chenislav Slama</t>
  </si>
  <si>
    <t>Bílá Nemoc</t>
  </si>
  <si>
    <t>708-2026</t>
  </si>
  <si>
    <t>Jan Budař</t>
  </si>
  <si>
    <t>Zázrak v Brně</t>
  </si>
  <si>
    <t>709-2026</t>
  </si>
  <si>
    <t>Ondřej Elbel</t>
  </si>
  <si>
    <t>Vidět Mariánky a zemřít</t>
  </si>
  <si>
    <t>710-2026</t>
  </si>
  <si>
    <t>Elena Trčková</t>
  </si>
  <si>
    <t>3 na facku ve filmu</t>
  </si>
  <si>
    <t>711-2026</t>
  </si>
  <si>
    <t>Borek Severa</t>
  </si>
  <si>
    <t>Zlatý chlapec</t>
  </si>
  <si>
    <t>712-2026</t>
  </si>
  <si>
    <t>Barbora Hančilová</t>
  </si>
  <si>
    <t>Predátoři</t>
  </si>
  <si>
    <t>713-2026</t>
  </si>
  <si>
    <t>Eliška Nováková</t>
  </si>
  <si>
    <t>Mapa Anny</t>
  </si>
  <si>
    <t>714-2026</t>
  </si>
  <si>
    <t>Kristýna Vaňková</t>
  </si>
  <si>
    <t>AFK</t>
  </si>
  <si>
    <t>715-2026</t>
  </si>
  <si>
    <t>Michal Matulík</t>
  </si>
  <si>
    <t>Prstenec snů</t>
  </si>
  <si>
    <t>716-2026</t>
  </si>
  <si>
    <t>Daniela Rapantová</t>
  </si>
  <si>
    <t>Alchymistka 21. století</t>
  </si>
  <si>
    <t>717-2026</t>
  </si>
  <si>
    <t>Rozálie Andělová</t>
  </si>
  <si>
    <t>Sea Glass</t>
  </si>
  <si>
    <t>718-2026</t>
  </si>
  <si>
    <t>Petr Nikolaev</t>
  </si>
  <si>
    <t>Vrbětice</t>
  </si>
  <si>
    <t>719-2026</t>
  </si>
  <si>
    <t>Petr Bok</t>
  </si>
  <si>
    <t>Schelinger</t>
  </si>
  <si>
    <t>720-2026</t>
  </si>
  <si>
    <t>Matěj Soulek</t>
  </si>
  <si>
    <t>Je to hřích</t>
  </si>
  <si>
    <t>721-2026</t>
  </si>
  <si>
    <t>Jakub Červenka</t>
  </si>
  <si>
    <t>Hácha</t>
  </si>
  <si>
    <t>722-2026</t>
  </si>
  <si>
    <t>Všechno musí být dokonalé</t>
  </si>
  <si>
    <t>723-2026</t>
  </si>
  <si>
    <t>Klára Vlasáková</t>
  </si>
  <si>
    <t>Tak jak je v Praze?</t>
  </si>
  <si>
    <t>724-2026</t>
  </si>
  <si>
    <t>Petr Hátle</t>
  </si>
  <si>
    <t>Alfa</t>
  </si>
  <si>
    <t>725-2026</t>
  </si>
  <si>
    <t>Petr Lepka</t>
  </si>
  <si>
    <t>Lužánky &amp; Nohec</t>
  </si>
  <si>
    <t>726-2026</t>
  </si>
  <si>
    <t>Evženie Brabcová</t>
  </si>
  <si>
    <t>Něnka</t>
  </si>
  <si>
    <t>727-2026</t>
  </si>
  <si>
    <t>Martin Jeřábek</t>
  </si>
  <si>
    <t>Operace Křeček / Vrtáci</t>
  </si>
  <si>
    <t>729-2026</t>
  </si>
  <si>
    <t>Vladimír Škultéty</t>
  </si>
  <si>
    <t>Nuselskej Punk</t>
  </si>
  <si>
    <t>730-2026</t>
  </si>
  <si>
    <t>Robin Mayer</t>
  </si>
  <si>
    <t>Co je špatného na Charlottě?</t>
  </si>
  <si>
    <t>731-2026</t>
  </si>
  <si>
    <t>Robin Kvapil</t>
  </si>
  <si>
    <t>Olda</t>
  </si>
  <si>
    <t>732-2026</t>
  </si>
  <si>
    <t>Adam Koloman Rybanský</t>
  </si>
  <si>
    <t>Pískej konec</t>
  </si>
  <si>
    <t>733-2026</t>
  </si>
  <si>
    <t>Antoine Dossin</t>
  </si>
  <si>
    <t>Ticho po rozbřesku</t>
  </si>
  <si>
    <t>734-2026</t>
  </si>
  <si>
    <t>Ondřej Vavrečka</t>
  </si>
  <si>
    <t>Beton</t>
  </si>
  <si>
    <t>735-2026</t>
  </si>
  <si>
    <t xml:space="preserve">Damián Vondrášek </t>
  </si>
  <si>
    <t>Bohyně</t>
  </si>
  <si>
    <t>736-2026</t>
  </si>
  <si>
    <t>Šimon Šafránek</t>
  </si>
  <si>
    <t>Hluk</t>
  </si>
  <si>
    <t>737-2026</t>
  </si>
  <si>
    <t>Petr Makaj</t>
  </si>
  <si>
    <t>Bezedno</t>
  </si>
  <si>
    <t>738-2026</t>
  </si>
  <si>
    <t>David Semler</t>
  </si>
  <si>
    <t>A co kočky?</t>
  </si>
  <si>
    <t>739-2026</t>
  </si>
  <si>
    <t>Michal Hogenauer</t>
  </si>
  <si>
    <t>Všichni se budou smát</t>
  </si>
  <si>
    <t>740-2026</t>
  </si>
  <si>
    <t>MgA. Ivan Crnac</t>
  </si>
  <si>
    <t>Slyším jinak</t>
  </si>
  <si>
    <t>741-2026</t>
  </si>
  <si>
    <t>MgA Jana Nemčeková</t>
  </si>
  <si>
    <t>Když ne já</t>
  </si>
  <si>
    <t>742-2026</t>
  </si>
  <si>
    <t>MgA. Pavel Jech</t>
  </si>
  <si>
    <t>Časový vekslák/Time Exchange</t>
  </si>
  <si>
    <t>743-2026</t>
  </si>
  <si>
    <t>Klára Jurečková</t>
  </si>
  <si>
    <t>Košenila</t>
  </si>
  <si>
    <t>744-2026</t>
  </si>
  <si>
    <t>Barbora Eichlerová</t>
  </si>
  <si>
    <t>Slečna Vítězství</t>
  </si>
  <si>
    <t>745-2026</t>
  </si>
  <si>
    <t>Emilie Diatta</t>
  </si>
  <si>
    <t>Všechno s láskou (pracovní název)</t>
  </si>
  <si>
    <t>746-2026</t>
  </si>
  <si>
    <t>Václav Kadrnka</t>
  </si>
  <si>
    <t>Učitel Otázka</t>
  </si>
  <si>
    <t>747-2026</t>
  </si>
  <si>
    <t>Jakub Stanjura</t>
  </si>
  <si>
    <t>Srpny</t>
  </si>
  <si>
    <t>748-2026</t>
  </si>
  <si>
    <t>David Čálek</t>
  </si>
  <si>
    <t>Oheň řádu</t>
  </si>
  <si>
    <t>749-2026</t>
  </si>
  <si>
    <t>Barbora Námerová</t>
  </si>
  <si>
    <t>FANTASMA</t>
  </si>
  <si>
    <t>750-2026</t>
  </si>
  <si>
    <t>Jakub Krumpoch</t>
  </si>
  <si>
    <t>Provařená</t>
  </si>
  <si>
    <t>751-2026</t>
  </si>
  <si>
    <t>Josef Heřmánek</t>
  </si>
  <si>
    <t>Postůj, okamžiku!</t>
  </si>
  <si>
    <t>752-2026</t>
  </si>
  <si>
    <t>Jana Burkiewiczová</t>
  </si>
  <si>
    <t>Svěcení jara</t>
  </si>
  <si>
    <t>753-2026</t>
  </si>
  <si>
    <t>Jan Černý</t>
  </si>
  <si>
    <t>Děti trhu</t>
  </si>
  <si>
    <t>754-2026</t>
  </si>
  <si>
    <t>Hermina Peričová</t>
  </si>
  <si>
    <t>Karmín</t>
  </si>
  <si>
    <t xml:space="preserve">755-2026 </t>
  </si>
  <si>
    <t>Roman Svatoš</t>
  </si>
  <si>
    <t>Napnout Plachty</t>
  </si>
  <si>
    <t>756-2026</t>
  </si>
  <si>
    <t>Petr Siska</t>
  </si>
  <si>
    <t>DOMINIUM Svět po konci světa</t>
  </si>
  <si>
    <t>757-2026</t>
  </si>
  <si>
    <t>Tiger Skočdopole</t>
  </si>
  <si>
    <t>Pes, který kouše, kouše</t>
  </si>
  <si>
    <t>758-2026</t>
  </si>
  <si>
    <t>Vojtěch Bohuslav</t>
  </si>
  <si>
    <t>Moritz</t>
  </si>
  <si>
    <t>759-2026</t>
  </si>
  <si>
    <t>Alica Bednáriková</t>
  </si>
  <si>
    <t>Najlepší deň môjho živo-</t>
  </si>
  <si>
    <t>761-2026</t>
  </si>
  <si>
    <t>Martin Ryšavý</t>
  </si>
  <si>
    <t>Literární plenéry</t>
  </si>
  <si>
    <t>31.04.2027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</si>
</sst>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6"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rgb="FF000000"/>
      <name val="Arial"/>
      <family val="2"/>
      <charset val="238"/>
    </font>
    <font>
      <sz val="11"/>
      <color indexed="8"/>
      <name val="Calibri"/>
      <family val="2"/>
      <charset val="238"/>
    </font>
    <font>
      <b/>
      <sz val="9.5"/>
      <color rgb="FF000000"/>
      <name val="Arial"/>
      <family val="2"/>
    </font>
    <font>
      <sz val="9.5"/>
      <color rgb="FF000000"/>
      <name val="Arial"/>
      <family val="2"/>
    </font>
    <font>
      <b/>
      <sz val="9"/>
      <name val="Arial"/>
      <family val="2"/>
      <charset val="238"/>
    </font>
    <font>
      <sz val="9"/>
      <color rgb="FF000000"/>
      <name val="Arial"/>
      <family val="2"/>
      <charset val="238"/>
    </font>
    <font>
      <sz val="9"/>
      <name val="Arial"/>
      <family val="2"/>
      <charset val="238"/>
    </font>
    <font>
      <sz val="9"/>
      <color theme="1"/>
      <name val="Arial"/>
      <family val="2"/>
      <charset val="238"/>
    </font>
    <font>
      <sz val="9"/>
      <color theme="1"/>
      <name val="Calibri"/>
      <family val="2"/>
      <charset val="238"/>
      <scheme val="minor"/>
    </font>
    <font>
      <sz val="9.5"/>
      <color indexed="8"/>
      <name val="Arial"/>
      <family val="2"/>
      <charset val="238"/>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s>
  <borders count="2">
    <border>
      <left/>
      <right/>
      <top/>
      <bottom/>
      <diagonal/>
    </border>
    <border>
      <left style="thin">
        <color rgb="FFB4B4B4"/>
      </left>
      <right style="thin">
        <color rgb="FFB4B4B4"/>
      </right>
      <top style="thin">
        <color rgb="FFB4B4B4"/>
      </top>
      <bottom style="thin">
        <color rgb="FFB4B4B4"/>
      </bottom>
      <diagonal/>
    </border>
  </borders>
  <cellStyleXfs count="3">
    <xf numFmtId="0" fontId="0" fillId="0" borderId="0"/>
    <xf numFmtId="164" fontId="4" fillId="0" borderId="0" applyFont="0" applyFill="0" applyBorder="0" applyAlignment="0" applyProtection="0"/>
    <xf numFmtId="0" fontId="7" fillId="0" borderId="0" applyFill="0" applyProtection="0"/>
  </cellStyleXfs>
  <cellXfs count="102">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0" fontId="6" fillId="0" borderId="0" xfId="0" applyFont="1" applyAlignment="1">
      <alignment horizontal="left" vertical="top"/>
    </xf>
    <xf numFmtId="0" fontId="3" fillId="2" borderId="0" xfId="0" applyFont="1" applyFill="1" applyAlignment="1">
      <alignment horizontal="center" vertical="top"/>
    </xf>
    <xf numFmtId="0" fontId="3" fillId="2" borderId="0" xfId="0" applyFont="1" applyFill="1" applyAlignment="1">
      <alignment horizontal="left" vertical="top" wrapText="1"/>
    </xf>
    <xf numFmtId="0" fontId="3" fillId="2" borderId="0" xfId="0" applyFont="1" applyFill="1" applyAlignment="1">
      <alignment horizontal="right" vertical="top"/>
    </xf>
    <xf numFmtId="0" fontId="5" fillId="0" borderId="0" xfId="0" applyFont="1" applyAlignment="1">
      <alignment horizontal="left" vertical="top"/>
    </xf>
    <xf numFmtId="2" fontId="3" fillId="0" borderId="0" xfId="0" applyNumberFormat="1" applyFont="1" applyAlignment="1">
      <alignment horizontal="left" vertical="top"/>
    </xf>
    <xf numFmtId="0" fontId="8" fillId="2" borderId="0" xfId="0" applyFont="1" applyFill="1" applyAlignment="1">
      <alignment horizontal="left" vertical="top"/>
    </xf>
    <xf numFmtId="0" fontId="12" fillId="2" borderId="0" xfId="0" applyFont="1" applyFill="1" applyAlignment="1">
      <alignment horizontal="left" vertical="top"/>
    </xf>
    <xf numFmtId="3" fontId="12" fillId="2" borderId="0" xfId="0" applyNumberFormat="1" applyFont="1" applyFill="1" applyAlignment="1">
      <alignment horizontal="right" vertical="top"/>
    </xf>
    <xf numFmtId="0" fontId="12" fillId="2" borderId="0" xfId="0" applyFont="1" applyFill="1" applyAlignment="1">
      <alignment horizontal="center" vertical="top"/>
    </xf>
    <xf numFmtId="0" fontId="10" fillId="2" borderId="0" xfId="0" applyFont="1" applyFill="1" applyAlignment="1">
      <alignment horizontal="left" vertical="top"/>
    </xf>
    <xf numFmtId="0" fontId="12" fillId="2" borderId="0" xfId="0" applyFont="1" applyFill="1" applyAlignment="1">
      <alignment horizontal="right" vertical="top"/>
    </xf>
    <xf numFmtId="0" fontId="11" fillId="0" borderId="0" xfId="0" applyFont="1" applyAlignment="1">
      <alignment horizontal="left" vertical="top"/>
    </xf>
    <xf numFmtId="0" fontId="12" fillId="2" borderId="0" xfId="0" applyFont="1" applyFill="1" applyAlignment="1">
      <alignment horizontal="left" vertical="top" wrapText="1"/>
    </xf>
    <xf numFmtId="0" fontId="13" fillId="0" borderId="0" xfId="0" applyFont="1" applyAlignment="1">
      <alignment horizontal="left" vertical="top"/>
    </xf>
    <xf numFmtId="0" fontId="14" fillId="0" borderId="0" xfId="0" applyFont="1"/>
    <xf numFmtId="0" fontId="3" fillId="3" borderId="0" xfId="0" applyFont="1" applyFill="1" applyAlignment="1">
      <alignment horizontal="left" vertical="top"/>
    </xf>
    <xf numFmtId="0" fontId="11" fillId="0" borderId="1" xfId="0" applyFont="1" applyBorder="1" applyAlignment="1">
      <alignment horizontal="center" wrapText="1"/>
    </xf>
    <xf numFmtId="0" fontId="12" fillId="2" borderId="1" xfId="0" applyFont="1" applyFill="1" applyBorder="1" applyAlignment="1">
      <alignment horizontal="center" vertical="top"/>
    </xf>
    <xf numFmtId="9" fontId="11" fillId="0" borderId="1" xfId="0" applyNumberFormat="1" applyFont="1" applyBorder="1" applyAlignment="1">
      <alignment horizontal="center"/>
    </xf>
    <xf numFmtId="9" fontId="12" fillId="2" borderId="1" xfId="0" applyNumberFormat="1" applyFont="1" applyFill="1" applyBorder="1" applyAlignment="1">
      <alignment horizontal="center" vertical="top"/>
    </xf>
    <xf numFmtId="14" fontId="11" fillId="0" borderId="1" xfId="0" applyNumberFormat="1" applyFont="1" applyBorder="1" applyAlignment="1">
      <alignment horizontal="center" wrapText="1"/>
    </xf>
    <xf numFmtId="14" fontId="11" fillId="0" borderId="1" xfId="0" applyNumberFormat="1" applyFont="1" applyBorder="1" applyAlignment="1">
      <alignment horizontal="center"/>
    </xf>
    <xf numFmtId="0" fontId="10" fillId="2" borderId="1" xfId="0" applyFont="1" applyFill="1" applyBorder="1" applyAlignment="1">
      <alignment horizontal="left" vertical="top" wrapText="1"/>
    </xf>
    <xf numFmtId="0" fontId="10" fillId="2" borderId="1" xfId="0" applyFont="1" applyFill="1" applyBorder="1" applyAlignment="1">
      <alignment vertical="top" wrapText="1"/>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1" fillId="0" borderId="1" xfId="0" applyFont="1" applyBorder="1"/>
    <xf numFmtId="3" fontId="11" fillId="0" borderId="1" xfId="0" applyNumberFormat="1" applyFont="1" applyBorder="1"/>
    <xf numFmtId="2" fontId="12" fillId="0" borderId="1" xfId="0" applyNumberFormat="1" applyFont="1" applyBorder="1" applyAlignment="1">
      <alignment horizontal="left" vertical="top"/>
    </xf>
    <xf numFmtId="3" fontId="12" fillId="0" borderId="1" xfId="0" applyNumberFormat="1" applyFont="1" applyBorder="1" applyAlignment="1">
      <alignment horizontal="right" vertical="top"/>
    </xf>
    <xf numFmtId="0" fontId="11" fillId="0" borderId="1" xfId="0" applyFont="1" applyBorder="1" applyAlignment="1">
      <alignment horizontal="center"/>
    </xf>
    <xf numFmtId="0" fontId="11" fillId="0" borderId="1" xfId="0" applyFont="1" applyBorder="1" applyAlignment="1">
      <alignment wrapText="1"/>
    </xf>
    <xf numFmtId="3" fontId="11" fillId="0" borderId="1" xfId="0" applyNumberFormat="1" applyFont="1" applyBorder="1" applyAlignment="1">
      <alignment wrapText="1"/>
    </xf>
    <xf numFmtId="0" fontId="6" fillId="0" borderId="1" xfId="0" applyFont="1" applyBorder="1" applyAlignment="1">
      <alignment wrapText="1"/>
    </xf>
    <xf numFmtId="3" fontId="6" fillId="0" borderId="1" xfId="0" applyNumberFormat="1" applyFont="1" applyBorder="1"/>
    <xf numFmtId="3" fontId="6" fillId="0" borderId="1" xfId="0" applyNumberFormat="1" applyFont="1" applyBorder="1" applyAlignment="1">
      <alignment wrapText="1"/>
    </xf>
    <xf numFmtId="0" fontId="6" fillId="0" borderId="1" xfId="0" applyFont="1" applyBorder="1"/>
    <xf numFmtId="2" fontId="3" fillId="0" borderId="1" xfId="0" applyNumberFormat="1" applyFont="1" applyBorder="1" applyAlignment="1">
      <alignment horizontal="left" vertical="top"/>
    </xf>
    <xf numFmtId="2" fontId="5" fillId="0" borderId="1" xfId="0" applyNumberFormat="1" applyFont="1" applyBorder="1" applyAlignment="1">
      <alignment horizontal="left"/>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2" fontId="15" fillId="0" borderId="1" xfId="2" applyNumberFormat="1" applyFont="1" applyFill="1" applyBorder="1" applyAlignment="1" applyProtection="1">
      <alignment horizontal="left"/>
    </xf>
    <xf numFmtId="0" fontId="5" fillId="0" borderId="0" xfId="0" applyFont="1"/>
    <xf numFmtId="3" fontId="5" fillId="0" borderId="0" xfId="0" applyNumberFormat="1" applyFont="1"/>
    <xf numFmtId="0" fontId="1" fillId="0" borderId="0" xfId="0" applyFont="1" applyAlignment="1">
      <alignment horizontal="center" vertical="top"/>
    </xf>
    <xf numFmtId="0" fontId="12" fillId="0" borderId="1" xfId="0" applyFont="1" applyBorder="1" applyAlignment="1">
      <alignment horizontal="center" vertical="top"/>
    </xf>
    <xf numFmtId="9" fontId="12" fillId="0" borderId="1" xfId="0" applyNumberFormat="1" applyFont="1" applyBorder="1" applyAlignment="1">
      <alignment horizontal="center" vertical="top"/>
    </xf>
    <xf numFmtId="0" fontId="3" fillId="0" borderId="0" xfId="0" applyFont="1" applyAlignment="1">
      <alignment horizontal="left" vertical="top"/>
    </xf>
    <xf numFmtId="0" fontId="5" fillId="0" borderId="1" xfId="0" applyFont="1" applyBorder="1"/>
    <xf numFmtId="3" fontId="5" fillId="0" borderId="1" xfId="0" applyNumberFormat="1" applyFont="1" applyBorder="1"/>
    <xf numFmtId="0" fontId="10" fillId="2" borderId="1" xfId="0" applyFont="1" applyFill="1" applyBorder="1" applyAlignment="1">
      <alignment horizontal="left" vertical="top" wrapText="1"/>
    </xf>
    <xf numFmtId="0" fontId="1" fillId="2" borderId="0" xfId="0" applyFont="1" applyFill="1" applyAlignment="1">
      <alignment horizontal="left" vertical="top" wrapText="1"/>
    </xf>
    <xf numFmtId="0" fontId="3" fillId="2" borderId="0" xfId="0" applyFont="1" applyFill="1" applyAlignment="1">
      <alignment horizontal="left" vertical="top" wrapText="1"/>
    </xf>
    <xf numFmtId="0" fontId="5" fillId="0" borderId="0" xfId="0" applyFont="1" applyAlignment="1">
      <alignment horizontal="left" vertical="top"/>
    </xf>
    <xf numFmtId="2" fontId="10" fillId="2" borderId="1" xfId="0" applyNumberFormat="1" applyFont="1" applyFill="1" applyBorder="1" applyAlignment="1">
      <alignment horizontal="left" vertical="top" wrapText="1"/>
    </xf>
    <xf numFmtId="0" fontId="10" fillId="2" borderId="1" xfId="0" applyFont="1" applyFill="1" applyBorder="1" applyAlignment="1">
      <alignment horizontal="center" vertical="top"/>
    </xf>
    <xf numFmtId="0" fontId="10" fillId="2" borderId="1" xfId="0" applyFont="1" applyFill="1" applyBorder="1" applyAlignment="1">
      <alignment horizontal="left" vertical="top"/>
    </xf>
    <xf numFmtId="0" fontId="12" fillId="2" borderId="0" xfId="0" applyFont="1" applyFill="1" applyAlignment="1">
      <alignment horizontal="left" vertical="top" wrapText="1"/>
    </xf>
    <xf numFmtId="0" fontId="13" fillId="0" borderId="0" xfId="0" applyFont="1" applyAlignment="1">
      <alignment horizontal="left" vertical="top"/>
    </xf>
    <xf numFmtId="0" fontId="10" fillId="2" borderId="0" xfId="0" applyFont="1" applyFill="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xf>
    <xf numFmtId="2" fontId="1" fillId="2" borderId="1" xfId="0" applyNumberFormat="1" applyFont="1" applyFill="1" applyBorder="1" applyAlignment="1">
      <alignment horizontal="left" vertical="top" wrapText="1"/>
    </xf>
    <xf numFmtId="0" fontId="11" fillId="4" borderId="1" xfId="0" applyFont="1" applyFill="1" applyBorder="1" applyAlignment="1">
      <alignment wrapText="1"/>
    </xf>
    <xf numFmtId="3" fontId="11" fillId="4" borderId="1" xfId="0" applyNumberFormat="1" applyFont="1" applyFill="1" applyBorder="1"/>
    <xf numFmtId="3" fontId="11" fillId="4" borderId="1" xfId="0" applyNumberFormat="1" applyFont="1" applyFill="1" applyBorder="1" applyAlignment="1">
      <alignment wrapText="1"/>
    </xf>
    <xf numFmtId="2" fontId="12" fillId="4" borderId="1" xfId="0" applyNumberFormat="1" applyFont="1" applyFill="1" applyBorder="1" applyAlignment="1">
      <alignment horizontal="left" vertical="top"/>
    </xf>
    <xf numFmtId="3" fontId="12" fillId="4" borderId="1" xfId="0" applyNumberFormat="1" applyFont="1" applyFill="1" applyBorder="1" applyAlignment="1">
      <alignment horizontal="right" vertical="top"/>
    </xf>
    <xf numFmtId="0" fontId="12" fillId="4" borderId="1" xfId="0" applyFont="1" applyFill="1" applyBorder="1" applyAlignment="1">
      <alignment horizontal="center" vertical="top"/>
    </xf>
    <xf numFmtId="9" fontId="12" fillId="4" borderId="1" xfId="0" applyNumberFormat="1" applyFont="1" applyFill="1" applyBorder="1" applyAlignment="1">
      <alignment horizontal="center" vertical="top"/>
    </xf>
    <xf numFmtId="9" fontId="11" fillId="4" borderId="1" xfId="0" applyNumberFormat="1" applyFont="1" applyFill="1" applyBorder="1" applyAlignment="1">
      <alignment horizontal="center"/>
    </xf>
    <xf numFmtId="14" fontId="11" fillId="4" borderId="1" xfId="0" applyNumberFormat="1" applyFont="1" applyFill="1" applyBorder="1" applyAlignment="1">
      <alignment horizontal="center"/>
    </xf>
    <xf numFmtId="0" fontId="12" fillId="4" borderId="1" xfId="0" applyFont="1" applyFill="1" applyBorder="1" applyAlignment="1">
      <alignment horizontal="left" vertical="top" wrapText="1"/>
    </xf>
    <xf numFmtId="0" fontId="11" fillId="4" borderId="1" xfId="0" applyFont="1" applyFill="1" applyBorder="1" applyAlignment="1">
      <alignment horizontal="center" wrapText="1"/>
    </xf>
    <xf numFmtId="14" fontId="11" fillId="4" borderId="1" xfId="0" applyNumberFormat="1" applyFont="1" applyFill="1" applyBorder="1" applyAlignment="1">
      <alignment horizontal="center" wrapText="1"/>
    </xf>
    <xf numFmtId="0" fontId="10" fillId="4" borderId="1" xfId="0" applyFont="1" applyFill="1" applyBorder="1" applyAlignment="1">
      <alignment horizontal="left" vertical="top" wrapText="1"/>
    </xf>
    <xf numFmtId="2" fontId="10" fillId="4" borderId="1" xfId="0" applyNumberFormat="1" applyFont="1" applyFill="1" applyBorder="1" applyAlignment="1">
      <alignment horizontal="left" vertical="top" wrapText="1"/>
    </xf>
    <xf numFmtId="14" fontId="12" fillId="2" borderId="1" xfId="0" applyNumberFormat="1" applyFont="1" applyFill="1" applyBorder="1" applyAlignment="1">
      <alignment horizontal="left" vertical="top"/>
    </xf>
    <xf numFmtId="14" fontId="3" fillId="2" borderId="1" xfId="0" applyNumberFormat="1" applyFont="1" applyFill="1" applyBorder="1" applyAlignment="1">
      <alignment horizontal="left" vertical="top"/>
    </xf>
    <xf numFmtId="0" fontId="11" fillId="0" borderId="1" xfId="0" applyFont="1" applyFill="1" applyBorder="1" applyAlignment="1">
      <alignment wrapText="1"/>
    </xf>
    <xf numFmtId="3" fontId="11" fillId="0" borderId="1" xfId="0" applyNumberFormat="1" applyFont="1" applyFill="1" applyBorder="1"/>
    <xf numFmtId="3" fontId="11" fillId="0" borderId="1" xfId="0" applyNumberFormat="1" applyFont="1" applyFill="1" applyBorder="1" applyAlignment="1">
      <alignment wrapText="1"/>
    </xf>
    <xf numFmtId="2" fontId="12" fillId="0" borderId="1" xfId="0" applyNumberFormat="1" applyFont="1" applyFill="1" applyBorder="1" applyAlignment="1">
      <alignment horizontal="left" vertical="top"/>
    </xf>
    <xf numFmtId="3" fontId="12" fillId="0" borderId="1" xfId="0" applyNumberFormat="1" applyFont="1" applyFill="1" applyBorder="1" applyAlignment="1">
      <alignment horizontal="right" vertical="top"/>
    </xf>
    <xf numFmtId="0" fontId="12" fillId="0" borderId="1" xfId="0" applyFont="1" applyFill="1" applyBorder="1" applyAlignment="1">
      <alignment horizontal="center" vertical="top"/>
    </xf>
    <xf numFmtId="9" fontId="12" fillId="0" borderId="1" xfId="0" applyNumberFormat="1" applyFont="1" applyFill="1" applyBorder="1" applyAlignment="1">
      <alignment horizontal="center" vertical="top"/>
    </xf>
    <xf numFmtId="9" fontId="11" fillId="0" borderId="1" xfId="0" applyNumberFormat="1" applyFont="1" applyFill="1" applyBorder="1" applyAlignment="1">
      <alignment horizontal="center"/>
    </xf>
    <xf numFmtId="14" fontId="11" fillId="0" borderId="1" xfId="0" applyNumberFormat="1" applyFont="1" applyFill="1" applyBorder="1" applyAlignment="1">
      <alignment horizontal="center"/>
    </xf>
    <xf numFmtId="9" fontId="3" fillId="0" borderId="0" xfId="0" applyNumberFormat="1" applyFont="1" applyFill="1" applyAlignment="1">
      <alignment horizontal="left" vertical="top"/>
    </xf>
    <xf numFmtId="0" fontId="3" fillId="0" borderId="0" xfId="0" applyFont="1" applyFill="1" applyAlignment="1">
      <alignment horizontal="left" vertical="top"/>
    </xf>
    <xf numFmtId="0" fontId="6" fillId="0" borderId="1" xfId="0" applyFont="1" applyFill="1" applyBorder="1" applyAlignment="1">
      <alignment wrapText="1"/>
    </xf>
    <xf numFmtId="3" fontId="6" fillId="0" borderId="1" xfId="0" applyNumberFormat="1" applyFont="1" applyFill="1" applyBorder="1"/>
    <xf numFmtId="3" fontId="6" fillId="0" borderId="1" xfId="0" applyNumberFormat="1" applyFont="1" applyFill="1" applyBorder="1" applyAlignment="1">
      <alignment wrapText="1"/>
    </xf>
    <xf numFmtId="2" fontId="3" fillId="0" borderId="1" xfId="0" applyNumberFormat="1" applyFont="1" applyFill="1" applyBorder="1" applyAlignment="1">
      <alignment horizontal="left" vertical="top"/>
    </xf>
  </cellXfs>
  <cellStyles count="3">
    <cellStyle name="Čárka 2" xfId="1" xr:uid="{00000000-0005-0000-0000-000000000000}"/>
    <cellStyle name="Normální" xfId="0" builtinId="0"/>
    <cellStyle name="Normální 2" xfId="2" xr:uid="{1186FFC1-50D8-41A4-837A-E340FC74D25E}"/>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64"/>
  <sheetViews>
    <sheetView showGridLines="0" tabSelected="1" zoomScale="70" zoomScaleNormal="70" workbookViewId="0"/>
  </sheetViews>
  <sheetFormatPr defaultColWidth="9.36328125" defaultRowHeight="12.75" customHeight="1" x14ac:dyDescent="0.35"/>
  <cols>
    <col min="1" max="1" width="11.453125" style="2" customWidth="1"/>
    <col min="2" max="2" width="46.81640625" style="2" customWidth="1"/>
    <col min="3" max="3" width="43.453125" style="2" customWidth="1"/>
    <col min="4" max="4" width="15.453125" style="5" customWidth="1"/>
    <col min="5" max="5" width="15" style="5" customWidth="1"/>
    <col min="6" max="7" width="9.453125" style="2" customWidth="1"/>
    <col min="8" max="8" width="10" style="2" customWidth="1"/>
    <col min="9" max="12" width="9.453125" style="2" customWidth="1"/>
    <col min="13" max="13" width="14.453125" style="2" customWidth="1"/>
    <col min="14" max="21" width="13.453125" style="2" customWidth="1"/>
    <col min="22" max="16384" width="9.36328125" style="2"/>
  </cols>
  <sheetData>
    <row r="1" spans="1:21" ht="38.25" customHeight="1" x14ac:dyDescent="0.35">
      <c r="A1" s="1" t="s">
        <v>0</v>
      </c>
    </row>
    <row r="2" spans="1:21" ht="15" customHeight="1" x14ac:dyDescent="0.35">
      <c r="A2" s="3" t="s">
        <v>1</v>
      </c>
      <c r="D2" s="51" t="s">
        <v>125</v>
      </c>
    </row>
    <row r="3" spans="1:21" ht="15" customHeight="1" x14ac:dyDescent="0.35">
      <c r="A3" s="3" t="s">
        <v>2</v>
      </c>
      <c r="D3" s="4" t="s">
        <v>3</v>
      </c>
    </row>
    <row r="4" spans="1:21" ht="15" customHeight="1" x14ac:dyDescent="0.35">
      <c r="A4" s="3" t="s">
        <v>4</v>
      </c>
      <c r="D4" s="2" t="s">
        <v>5</v>
      </c>
    </row>
    <row r="5" spans="1:21" ht="15" customHeight="1" x14ac:dyDescent="0.35">
      <c r="A5" s="3" t="s">
        <v>6</v>
      </c>
      <c r="D5" s="2"/>
    </row>
    <row r="6" spans="1:21" ht="15" customHeight="1" x14ac:dyDescent="0.35">
      <c r="A6" s="10" t="s">
        <v>7</v>
      </c>
    </row>
    <row r="7" spans="1:21" ht="14.25" customHeight="1" x14ac:dyDescent="0.35">
      <c r="A7" s="58" t="s">
        <v>8</v>
      </c>
      <c r="B7" s="58"/>
      <c r="C7" s="58"/>
    </row>
    <row r="8" spans="1:21" ht="15" customHeight="1" x14ac:dyDescent="0.35">
      <c r="A8" s="3" t="s">
        <v>9</v>
      </c>
      <c r="D8" s="3" t="s">
        <v>10</v>
      </c>
      <c r="E8" s="6"/>
      <c r="F8" s="6"/>
      <c r="G8" s="6"/>
      <c r="H8" s="6"/>
      <c r="I8" s="6"/>
      <c r="J8" s="6"/>
      <c r="K8" s="6"/>
      <c r="L8" s="6"/>
      <c r="M8" s="6"/>
    </row>
    <row r="9" spans="1:21" ht="45" customHeight="1" x14ac:dyDescent="0.35">
      <c r="D9" s="59" t="s">
        <v>11</v>
      </c>
      <c r="E9" s="59"/>
      <c r="F9" s="59"/>
      <c r="G9" s="59"/>
      <c r="H9" s="59"/>
      <c r="I9" s="59"/>
      <c r="J9" s="59"/>
      <c r="K9" s="59"/>
      <c r="L9" s="59"/>
      <c r="M9" s="59"/>
    </row>
    <row r="10" spans="1:21" ht="13.25" customHeight="1" x14ac:dyDescent="0.35">
      <c r="D10" s="59" t="s">
        <v>12</v>
      </c>
      <c r="E10" s="59"/>
      <c r="F10" s="59"/>
      <c r="G10" s="59"/>
      <c r="H10" s="59"/>
      <c r="I10" s="59"/>
      <c r="J10" s="59"/>
      <c r="K10" s="59"/>
      <c r="L10" s="59"/>
      <c r="M10" s="59"/>
    </row>
    <row r="11" spans="1:21" ht="26" customHeight="1" x14ac:dyDescent="0.35">
      <c r="D11" s="59" t="s">
        <v>13</v>
      </c>
      <c r="E11" s="59"/>
      <c r="F11" s="59"/>
      <c r="G11" s="59"/>
      <c r="H11" s="59"/>
      <c r="I11" s="59"/>
      <c r="J11" s="59"/>
      <c r="K11" s="59"/>
      <c r="L11" s="59"/>
      <c r="M11" s="59"/>
    </row>
    <row r="12" spans="1:21" ht="15" customHeight="1" x14ac:dyDescent="0.35">
      <c r="A12" s="3"/>
      <c r="D12" s="60" t="s">
        <v>14</v>
      </c>
      <c r="E12" s="60"/>
      <c r="F12" s="60"/>
      <c r="G12" s="60"/>
      <c r="H12" s="60"/>
      <c r="I12" s="60"/>
      <c r="J12" s="60"/>
      <c r="K12" s="60"/>
      <c r="L12" s="60"/>
      <c r="M12" s="60"/>
    </row>
    <row r="13" spans="1:21" ht="15" customHeight="1" x14ac:dyDescent="0.35">
      <c r="A13" s="3"/>
      <c r="D13" s="2"/>
      <c r="E13" s="2"/>
    </row>
    <row r="14" spans="1:21" ht="15" customHeight="1" x14ac:dyDescent="0.35">
      <c r="A14" s="3"/>
      <c r="D14" s="20" t="s">
        <v>15</v>
      </c>
      <c r="E14" s="2"/>
    </row>
    <row r="15" spans="1:21" ht="15" customHeight="1" x14ac:dyDescent="0.35">
      <c r="A15" s="3"/>
      <c r="G15" s="3"/>
      <c r="H15" s="3"/>
      <c r="I15" s="3"/>
    </row>
    <row r="16" spans="1:21" ht="15" customHeight="1" x14ac:dyDescent="0.35">
      <c r="A16" s="57" t="s">
        <v>16</v>
      </c>
      <c r="B16" s="57" t="s">
        <v>17</v>
      </c>
      <c r="C16" s="57" t="s">
        <v>18</v>
      </c>
      <c r="D16" s="57" t="s">
        <v>19</v>
      </c>
      <c r="E16" s="61" t="s">
        <v>20</v>
      </c>
      <c r="F16" s="63" t="s">
        <v>21</v>
      </c>
      <c r="G16" s="63"/>
      <c r="H16" s="63"/>
      <c r="I16" s="63"/>
      <c r="J16" s="63"/>
      <c r="K16" s="63"/>
      <c r="L16" s="57" t="s">
        <v>22</v>
      </c>
      <c r="M16" s="57" t="s">
        <v>23</v>
      </c>
      <c r="N16" s="57" t="s">
        <v>24</v>
      </c>
      <c r="O16" s="57" t="s">
        <v>25</v>
      </c>
      <c r="P16" s="57" t="s">
        <v>60</v>
      </c>
      <c r="Q16" s="57" t="s">
        <v>61</v>
      </c>
      <c r="R16" s="57" t="s">
        <v>26</v>
      </c>
      <c r="S16" s="57" t="s">
        <v>27</v>
      </c>
      <c r="T16" s="57" t="s">
        <v>28</v>
      </c>
      <c r="U16" s="57" t="s">
        <v>29</v>
      </c>
    </row>
    <row r="17" spans="1:21" ht="14.75" customHeight="1" x14ac:dyDescent="0.35">
      <c r="A17" s="57"/>
      <c r="B17" s="57"/>
      <c r="C17" s="57"/>
      <c r="D17" s="57"/>
      <c r="E17" s="61"/>
      <c r="F17" s="62" t="s">
        <v>30</v>
      </c>
      <c r="G17" s="62"/>
      <c r="H17" s="62" t="s">
        <v>31</v>
      </c>
      <c r="I17" s="62"/>
      <c r="J17" s="62"/>
      <c r="K17" s="62"/>
      <c r="L17" s="57"/>
      <c r="M17" s="57"/>
      <c r="N17" s="57"/>
      <c r="O17" s="57"/>
      <c r="P17" s="57"/>
      <c r="Q17" s="57"/>
      <c r="R17" s="57"/>
      <c r="S17" s="57"/>
      <c r="T17" s="57"/>
      <c r="U17" s="57"/>
    </row>
    <row r="18" spans="1:21" ht="78" customHeight="1" x14ac:dyDescent="0.35">
      <c r="A18" s="57"/>
      <c r="B18" s="57"/>
      <c r="C18" s="57"/>
      <c r="D18" s="57"/>
      <c r="E18" s="61"/>
      <c r="F18" s="28" t="s">
        <v>32</v>
      </c>
      <c r="G18" s="28" t="s">
        <v>33</v>
      </c>
      <c r="H18" s="28" t="s">
        <v>34</v>
      </c>
      <c r="I18" s="29" t="s">
        <v>35</v>
      </c>
      <c r="J18" s="28" t="s">
        <v>36</v>
      </c>
      <c r="K18" s="28" t="s">
        <v>37</v>
      </c>
      <c r="L18" s="57"/>
      <c r="M18" s="57"/>
      <c r="N18" s="57"/>
      <c r="O18" s="57"/>
      <c r="P18" s="57"/>
      <c r="Q18" s="57"/>
      <c r="R18" s="57"/>
      <c r="S18" s="57"/>
      <c r="T18" s="57"/>
      <c r="U18" s="57"/>
    </row>
    <row r="19" spans="1:21" ht="31.25" customHeight="1" x14ac:dyDescent="0.35">
      <c r="A19" s="57"/>
      <c r="B19" s="57"/>
      <c r="C19" s="57"/>
      <c r="D19" s="57"/>
      <c r="E19" s="61"/>
      <c r="F19" s="30" t="s">
        <v>38</v>
      </c>
      <c r="G19" s="30" t="s">
        <v>39</v>
      </c>
      <c r="H19" s="30" t="s">
        <v>40</v>
      </c>
      <c r="I19" s="30" t="s">
        <v>38</v>
      </c>
      <c r="J19" s="30" t="s">
        <v>41</v>
      </c>
      <c r="K19" s="30" t="s">
        <v>41</v>
      </c>
      <c r="L19" s="27"/>
      <c r="M19" s="57"/>
      <c r="N19" s="57"/>
      <c r="O19" s="57"/>
      <c r="P19" s="57"/>
      <c r="Q19" s="57"/>
      <c r="R19" s="57"/>
      <c r="S19" s="57"/>
      <c r="T19" s="57"/>
      <c r="U19" s="57"/>
    </row>
    <row r="20" spans="1:21" ht="14.5" customHeight="1" x14ac:dyDescent="0.35">
      <c r="A20" s="83"/>
      <c r="B20" s="80" t="s">
        <v>178</v>
      </c>
      <c r="C20" s="83"/>
      <c r="D20" s="83"/>
      <c r="E20" s="84"/>
      <c r="F20" s="83"/>
      <c r="G20" s="83"/>
      <c r="H20" s="83"/>
      <c r="I20" s="83"/>
      <c r="J20" s="83"/>
      <c r="K20" s="83"/>
      <c r="L20" s="83"/>
      <c r="M20" s="83"/>
      <c r="N20" s="83"/>
      <c r="O20" s="83"/>
      <c r="P20" s="83"/>
      <c r="Q20" s="83"/>
      <c r="R20" s="83"/>
      <c r="S20" s="83"/>
      <c r="T20" s="83"/>
      <c r="U20" s="83"/>
    </row>
    <row r="21" spans="1:21" ht="12.75" customHeight="1" x14ac:dyDescent="0.25">
      <c r="A21" s="31" t="s">
        <v>122</v>
      </c>
      <c r="B21" s="31" t="s">
        <v>42</v>
      </c>
      <c r="C21" s="31" t="s">
        <v>43</v>
      </c>
      <c r="D21" s="32">
        <v>400000</v>
      </c>
      <c r="E21" s="32">
        <v>200000</v>
      </c>
      <c r="F21" s="33">
        <v>20.399999999999999</v>
      </c>
      <c r="G21" s="33">
        <v>8</v>
      </c>
      <c r="H21" s="33">
        <v>16</v>
      </c>
      <c r="I21" s="33">
        <v>28.8</v>
      </c>
      <c r="J21" s="33">
        <v>4</v>
      </c>
      <c r="K21" s="33">
        <v>5</v>
      </c>
      <c r="L21" s="33">
        <f>SUM(F21:K21)</f>
        <v>82.2</v>
      </c>
      <c r="M21" s="34">
        <v>200000</v>
      </c>
      <c r="N21" s="35" t="s">
        <v>44</v>
      </c>
      <c r="O21" s="22" t="s">
        <v>45</v>
      </c>
      <c r="P21" s="22" t="s">
        <v>44</v>
      </c>
      <c r="Q21" s="22" t="s">
        <v>44</v>
      </c>
      <c r="R21" s="23">
        <v>0.5</v>
      </c>
      <c r="S21" s="24">
        <v>0.9</v>
      </c>
      <c r="T21" s="26">
        <v>46387</v>
      </c>
      <c r="U21" s="26">
        <v>46752</v>
      </c>
    </row>
    <row r="22" spans="1:21" ht="12.75" customHeight="1" x14ac:dyDescent="0.25">
      <c r="A22" s="31" t="s">
        <v>123</v>
      </c>
      <c r="B22" s="31" t="s">
        <v>46</v>
      </c>
      <c r="C22" s="31" t="s">
        <v>47</v>
      </c>
      <c r="D22" s="32">
        <v>220000</v>
      </c>
      <c r="E22" s="32">
        <v>200000</v>
      </c>
      <c r="F22" s="33">
        <v>13.4</v>
      </c>
      <c r="G22" s="33">
        <v>6</v>
      </c>
      <c r="H22" s="33">
        <v>15</v>
      </c>
      <c r="I22" s="33">
        <v>26.6</v>
      </c>
      <c r="J22" s="33">
        <v>2</v>
      </c>
      <c r="K22" s="33">
        <v>3</v>
      </c>
      <c r="L22" s="33">
        <f t="shared" ref="L22:L62" si="0">SUM(F22:K22)</f>
        <v>66</v>
      </c>
      <c r="M22" s="34">
        <v>0</v>
      </c>
      <c r="N22" s="35" t="s">
        <v>45</v>
      </c>
      <c r="O22" s="22"/>
      <c r="P22" s="22" t="s">
        <v>44</v>
      </c>
      <c r="Q22" s="22"/>
      <c r="R22" s="23">
        <v>0.9</v>
      </c>
      <c r="S22" s="22"/>
      <c r="T22" s="26">
        <v>46752</v>
      </c>
      <c r="U22" s="85"/>
    </row>
    <row r="23" spans="1:21" ht="12.75" customHeight="1" x14ac:dyDescent="0.25">
      <c r="A23" s="36" t="s">
        <v>124</v>
      </c>
      <c r="B23" s="36" t="s">
        <v>48</v>
      </c>
      <c r="C23" s="36" t="s">
        <v>49</v>
      </c>
      <c r="D23" s="32">
        <v>230000</v>
      </c>
      <c r="E23" s="37">
        <v>200000</v>
      </c>
      <c r="F23" s="33">
        <v>22.8</v>
      </c>
      <c r="G23" s="33">
        <v>7</v>
      </c>
      <c r="H23" s="33">
        <v>20</v>
      </c>
      <c r="I23" s="33">
        <v>29.6</v>
      </c>
      <c r="J23" s="33">
        <v>5</v>
      </c>
      <c r="K23" s="33">
        <v>5</v>
      </c>
      <c r="L23" s="33">
        <f t="shared" si="0"/>
        <v>89.4</v>
      </c>
      <c r="M23" s="34">
        <v>200000</v>
      </c>
      <c r="N23" s="21" t="s">
        <v>45</v>
      </c>
      <c r="O23" s="22" t="s">
        <v>45</v>
      </c>
      <c r="P23" s="22" t="s">
        <v>44</v>
      </c>
      <c r="Q23" s="22" t="s">
        <v>44</v>
      </c>
      <c r="R23" s="23">
        <v>0.87</v>
      </c>
      <c r="S23" s="24">
        <v>0.9</v>
      </c>
      <c r="T23" s="25">
        <v>46387</v>
      </c>
      <c r="U23" s="26">
        <v>46752</v>
      </c>
    </row>
    <row r="24" spans="1:21" ht="12.75" customHeight="1" x14ac:dyDescent="0.25">
      <c r="A24" s="71"/>
      <c r="B24" s="80" t="s">
        <v>176</v>
      </c>
      <c r="C24" s="71"/>
      <c r="D24" s="72"/>
      <c r="E24" s="73"/>
      <c r="F24" s="74"/>
      <c r="G24" s="74"/>
      <c r="H24" s="74"/>
      <c r="I24" s="74"/>
      <c r="J24" s="74"/>
      <c r="K24" s="74"/>
      <c r="L24" s="74"/>
      <c r="M24" s="75"/>
      <c r="N24" s="81"/>
      <c r="O24" s="76"/>
      <c r="P24" s="76"/>
      <c r="Q24" s="76"/>
      <c r="R24" s="78"/>
      <c r="S24" s="77"/>
      <c r="T24" s="82"/>
      <c r="U24" s="79"/>
    </row>
    <row r="25" spans="1:21" ht="12.75" customHeight="1" x14ac:dyDescent="0.25">
      <c r="A25" s="36" t="s">
        <v>62</v>
      </c>
      <c r="B25" s="36" t="s">
        <v>63</v>
      </c>
      <c r="C25" s="36" t="s">
        <v>64</v>
      </c>
      <c r="D25" s="32">
        <v>225000</v>
      </c>
      <c r="E25" s="37">
        <v>200000</v>
      </c>
      <c r="F25" s="33">
        <v>19.2</v>
      </c>
      <c r="G25" s="33">
        <v>5.2</v>
      </c>
      <c r="H25" s="33">
        <v>13</v>
      </c>
      <c r="I25" s="33">
        <v>24</v>
      </c>
      <c r="J25" s="33">
        <v>4</v>
      </c>
      <c r="K25" s="33">
        <v>5</v>
      </c>
      <c r="L25" s="33">
        <f t="shared" si="0"/>
        <v>70.400000000000006</v>
      </c>
      <c r="M25" s="34">
        <v>0</v>
      </c>
      <c r="N25" s="22" t="s">
        <v>45</v>
      </c>
      <c r="O25" s="22"/>
      <c r="P25" s="22" t="s">
        <v>44</v>
      </c>
      <c r="Q25" s="23"/>
      <c r="R25" s="24">
        <v>0.89</v>
      </c>
      <c r="S25" s="25"/>
      <c r="T25" s="26">
        <v>46752</v>
      </c>
      <c r="U25" s="86"/>
    </row>
    <row r="26" spans="1:21" ht="12.75" customHeight="1" x14ac:dyDescent="0.25">
      <c r="A26" s="36" t="s">
        <v>65</v>
      </c>
      <c r="B26" s="36" t="s">
        <v>66</v>
      </c>
      <c r="C26" s="36" t="s">
        <v>67</v>
      </c>
      <c r="D26" s="32">
        <v>222000</v>
      </c>
      <c r="E26" s="37">
        <v>200000</v>
      </c>
      <c r="F26" s="33">
        <v>25</v>
      </c>
      <c r="G26" s="33">
        <v>8</v>
      </c>
      <c r="H26" s="33">
        <v>16</v>
      </c>
      <c r="I26" s="33">
        <v>23.8</v>
      </c>
      <c r="J26" s="33">
        <v>4</v>
      </c>
      <c r="K26" s="33">
        <v>4</v>
      </c>
      <c r="L26" s="33">
        <f t="shared" si="0"/>
        <v>80.8</v>
      </c>
      <c r="M26" s="34">
        <v>200000</v>
      </c>
      <c r="N26" s="22" t="s">
        <v>45</v>
      </c>
      <c r="O26" s="22" t="s">
        <v>45</v>
      </c>
      <c r="P26" s="22" t="s">
        <v>44</v>
      </c>
      <c r="Q26" s="22" t="s">
        <v>44</v>
      </c>
      <c r="R26" s="24">
        <v>0.9</v>
      </c>
      <c r="S26" s="24">
        <v>0.9</v>
      </c>
      <c r="T26" s="26">
        <v>46752</v>
      </c>
      <c r="U26" s="26">
        <v>46752</v>
      </c>
    </row>
    <row r="27" spans="1:21" ht="12.75" customHeight="1" x14ac:dyDescent="0.25">
      <c r="A27" s="36" t="s">
        <v>68</v>
      </c>
      <c r="B27" s="36" t="s">
        <v>69</v>
      </c>
      <c r="C27" s="36" t="s">
        <v>70</v>
      </c>
      <c r="D27" s="32">
        <v>222000</v>
      </c>
      <c r="E27" s="37">
        <v>200000</v>
      </c>
      <c r="F27" s="33">
        <v>22.2</v>
      </c>
      <c r="G27" s="33">
        <v>9.6</v>
      </c>
      <c r="H27" s="33">
        <v>15</v>
      </c>
      <c r="I27" s="33">
        <v>23</v>
      </c>
      <c r="J27" s="33">
        <v>4</v>
      </c>
      <c r="K27" s="33">
        <v>4</v>
      </c>
      <c r="L27" s="33">
        <f t="shared" si="0"/>
        <v>77.8</v>
      </c>
      <c r="M27" s="34">
        <v>0</v>
      </c>
      <c r="N27" s="22" t="s">
        <v>45</v>
      </c>
      <c r="O27" s="22"/>
      <c r="P27" s="22" t="s">
        <v>44</v>
      </c>
      <c r="Q27" s="23"/>
      <c r="R27" s="24">
        <v>0.9</v>
      </c>
      <c r="S27" s="25"/>
      <c r="T27" s="26">
        <v>46752</v>
      </c>
      <c r="U27" s="86"/>
    </row>
    <row r="28" spans="1:21" ht="12.75" customHeight="1" x14ac:dyDescent="0.25">
      <c r="A28" s="36" t="s">
        <v>71</v>
      </c>
      <c r="B28" s="36" t="s">
        <v>72</v>
      </c>
      <c r="C28" s="36" t="s">
        <v>73</v>
      </c>
      <c r="D28" s="32">
        <v>222222</v>
      </c>
      <c r="E28" s="37">
        <v>200000</v>
      </c>
      <c r="F28" s="33">
        <v>17.600000000000001</v>
      </c>
      <c r="G28" s="33">
        <v>6.4</v>
      </c>
      <c r="H28" s="33">
        <v>8</v>
      </c>
      <c r="I28" s="33">
        <v>20</v>
      </c>
      <c r="J28" s="33">
        <v>4</v>
      </c>
      <c r="K28" s="33">
        <v>4</v>
      </c>
      <c r="L28" s="33">
        <f t="shared" si="0"/>
        <v>60</v>
      </c>
      <c r="M28" s="34">
        <v>0</v>
      </c>
      <c r="N28" s="22" t="s">
        <v>45</v>
      </c>
      <c r="O28" s="22"/>
      <c r="P28" s="22" t="s">
        <v>44</v>
      </c>
      <c r="Q28" s="23"/>
      <c r="R28" s="24">
        <v>0.9</v>
      </c>
      <c r="S28" s="25"/>
      <c r="T28" s="26">
        <v>46752</v>
      </c>
      <c r="U28" s="86"/>
    </row>
    <row r="29" spans="1:21" ht="12.75" customHeight="1" x14ac:dyDescent="0.25">
      <c r="A29" s="36" t="s">
        <v>74</v>
      </c>
      <c r="B29" s="36" t="s">
        <v>75</v>
      </c>
      <c r="C29" s="36" t="s">
        <v>76</v>
      </c>
      <c r="D29" s="32">
        <v>225000</v>
      </c>
      <c r="E29" s="37">
        <v>200000</v>
      </c>
      <c r="F29" s="33">
        <v>25.6</v>
      </c>
      <c r="G29" s="33">
        <v>7</v>
      </c>
      <c r="H29" s="33">
        <v>18</v>
      </c>
      <c r="I29" s="33">
        <v>25</v>
      </c>
      <c r="J29" s="33">
        <v>5</v>
      </c>
      <c r="K29" s="33">
        <v>5</v>
      </c>
      <c r="L29" s="33">
        <f t="shared" si="0"/>
        <v>85.6</v>
      </c>
      <c r="M29" s="34">
        <v>200000</v>
      </c>
      <c r="N29" s="22" t="s">
        <v>45</v>
      </c>
      <c r="O29" s="22" t="s">
        <v>45</v>
      </c>
      <c r="P29" s="22" t="s">
        <v>44</v>
      </c>
      <c r="Q29" s="22" t="s">
        <v>44</v>
      </c>
      <c r="R29" s="24">
        <v>0.89</v>
      </c>
      <c r="S29" s="24">
        <v>0.9</v>
      </c>
      <c r="T29" s="26">
        <v>46752</v>
      </c>
      <c r="U29" s="26">
        <v>46752</v>
      </c>
    </row>
    <row r="30" spans="1:21" ht="12.75" customHeight="1" x14ac:dyDescent="0.25">
      <c r="A30" s="36" t="s">
        <v>77</v>
      </c>
      <c r="B30" s="36" t="s">
        <v>78</v>
      </c>
      <c r="C30" s="36" t="s">
        <v>79</v>
      </c>
      <c r="D30" s="32">
        <v>222000</v>
      </c>
      <c r="E30" s="37">
        <v>200000</v>
      </c>
      <c r="F30" s="33">
        <v>16.8</v>
      </c>
      <c r="G30" s="33">
        <v>3.6</v>
      </c>
      <c r="H30" s="33">
        <v>15</v>
      </c>
      <c r="I30" s="33">
        <v>19</v>
      </c>
      <c r="J30" s="33">
        <v>3</v>
      </c>
      <c r="K30" s="33">
        <v>4</v>
      </c>
      <c r="L30" s="33">
        <f t="shared" si="0"/>
        <v>61.400000000000006</v>
      </c>
      <c r="M30" s="34">
        <v>0</v>
      </c>
      <c r="N30" s="22" t="s">
        <v>45</v>
      </c>
      <c r="O30" s="22"/>
      <c r="P30" s="22" t="s">
        <v>44</v>
      </c>
      <c r="Q30" s="23"/>
      <c r="R30" s="24">
        <v>0.9</v>
      </c>
      <c r="S30" s="25"/>
      <c r="T30" s="26">
        <v>46752</v>
      </c>
      <c r="U30" s="86"/>
    </row>
    <row r="31" spans="1:21" ht="12.75" customHeight="1" x14ac:dyDescent="0.25">
      <c r="A31" s="36" t="s">
        <v>80</v>
      </c>
      <c r="B31" s="36" t="s">
        <v>81</v>
      </c>
      <c r="C31" s="36" t="s">
        <v>82</v>
      </c>
      <c r="D31" s="32">
        <v>222222</v>
      </c>
      <c r="E31" s="37">
        <v>200000</v>
      </c>
      <c r="F31" s="33">
        <v>18</v>
      </c>
      <c r="G31" s="33">
        <v>5</v>
      </c>
      <c r="H31" s="33">
        <v>10</v>
      </c>
      <c r="I31" s="33">
        <v>23</v>
      </c>
      <c r="J31" s="33">
        <v>4</v>
      </c>
      <c r="K31" s="33">
        <v>4</v>
      </c>
      <c r="L31" s="33">
        <f t="shared" si="0"/>
        <v>64</v>
      </c>
      <c r="M31" s="34">
        <v>0</v>
      </c>
      <c r="N31" s="22" t="s">
        <v>45</v>
      </c>
      <c r="O31" s="22"/>
      <c r="P31" s="22" t="s">
        <v>44</v>
      </c>
      <c r="Q31" s="23"/>
      <c r="R31" s="24">
        <v>0.9</v>
      </c>
      <c r="S31" s="25"/>
      <c r="T31" s="26">
        <v>46752</v>
      </c>
      <c r="U31" s="86"/>
    </row>
    <row r="32" spans="1:21" ht="12.75" customHeight="1" x14ac:dyDescent="0.25">
      <c r="A32" s="36" t="s">
        <v>83</v>
      </c>
      <c r="B32" s="36" t="s">
        <v>84</v>
      </c>
      <c r="C32" s="36" t="s">
        <v>85</v>
      </c>
      <c r="D32" s="32">
        <v>222222</v>
      </c>
      <c r="E32" s="37">
        <v>200000</v>
      </c>
      <c r="F32" s="33">
        <v>28</v>
      </c>
      <c r="G32" s="33">
        <v>8.1999999999999993</v>
      </c>
      <c r="H32" s="33">
        <v>19</v>
      </c>
      <c r="I32" s="33">
        <v>28.8</v>
      </c>
      <c r="J32" s="33">
        <v>4</v>
      </c>
      <c r="K32" s="33">
        <v>5</v>
      </c>
      <c r="L32" s="33">
        <f t="shared" si="0"/>
        <v>93</v>
      </c>
      <c r="M32" s="34">
        <v>200000</v>
      </c>
      <c r="N32" s="22" t="s">
        <v>45</v>
      </c>
      <c r="O32" s="22" t="s">
        <v>45</v>
      </c>
      <c r="P32" s="22" t="s">
        <v>44</v>
      </c>
      <c r="Q32" s="22" t="s">
        <v>44</v>
      </c>
      <c r="R32" s="24">
        <v>0.9</v>
      </c>
      <c r="S32" s="24">
        <v>0.9</v>
      </c>
      <c r="T32" s="26">
        <v>46752</v>
      </c>
      <c r="U32" s="26">
        <v>46752</v>
      </c>
    </row>
    <row r="33" spans="1:21" ht="12.75" customHeight="1" x14ac:dyDescent="0.25">
      <c r="A33" s="36" t="s">
        <v>86</v>
      </c>
      <c r="B33" s="36" t="s">
        <v>87</v>
      </c>
      <c r="C33" s="36" t="s">
        <v>88</v>
      </c>
      <c r="D33" s="32">
        <v>222222</v>
      </c>
      <c r="E33" s="37">
        <v>200000</v>
      </c>
      <c r="F33" s="33">
        <v>17.8</v>
      </c>
      <c r="G33" s="33">
        <v>6</v>
      </c>
      <c r="H33" s="33">
        <v>10</v>
      </c>
      <c r="I33" s="33">
        <v>23.6</v>
      </c>
      <c r="J33" s="33">
        <v>4</v>
      </c>
      <c r="K33" s="33">
        <v>4</v>
      </c>
      <c r="L33" s="33">
        <f t="shared" si="0"/>
        <v>65.400000000000006</v>
      </c>
      <c r="M33" s="34">
        <v>0</v>
      </c>
      <c r="N33" s="22" t="s">
        <v>45</v>
      </c>
      <c r="O33" s="22"/>
      <c r="P33" s="22" t="s">
        <v>44</v>
      </c>
      <c r="Q33" s="23"/>
      <c r="R33" s="24">
        <v>0.9</v>
      </c>
      <c r="S33" s="25"/>
      <c r="T33" s="26">
        <v>46752</v>
      </c>
      <c r="U33" s="86"/>
    </row>
    <row r="34" spans="1:21" ht="12.75" customHeight="1" x14ac:dyDescent="0.25">
      <c r="A34" s="36" t="s">
        <v>89</v>
      </c>
      <c r="B34" s="36" t="s">
        <v>90</v>
      </c>
      <c r="C34" s="36" t="s">
        <v>91</v>
      </c>
      <c r="D34" s="32">
        <v>222222</v>
      </c>
      <c r="E34" s="37">
        <v>200000</v>
      </c>
      <c r="F34" s="33">
        <v>14.2</v>
      </c>
      <c r="G34" s="33">
        <v>5</v>
      </c>
      <c r="H34" s="33">
        <v>6</v>
      </c>
      <c r="I34" s="33">
        <v>18</v>
      </c>
      <c r="J34" s="33">
        <v>3</v>
      </c>
      <c r="K34" s="33">
        <v>3</v>
      </c>
      <c r="L34" s="33">
        <f t="shared" si="0"/>
        <v>49.2</v>
      </c>
      <c r="M34" s="34">
        <v>0</v>
      </c>
      <c r="N34" s="22" t="s">
        <v>45</v>
      </c>
      <c r="O34" s="22"/>
      <c r="P34" s="22" t="s">
        <v>44</v>
      </c>
      <c r="Q34" s="23"/>
      <c r="R34" s="24">
        <v>0.9</v>
      </c>
      <c r="S34" s="25"/>
      <c r="T34" s="26">
        <v>46751</v>
      </c>
      <c r="U34" s="86"/>
    </row>
    <row r="35" spans="1:21" ht="12.75" customHeight="1" x14ac:dyDescent="0.25">
      <c r="A35" s="36" t="s">
        <v>92</v>
      </c>
      <c r="B35" s="36" t="s">
        <v>93</v>
      </c>
      <c r="C35" s="36" t="s">
        <v>94</v>
      </c>
      <c r="D35" s="32">
        <v>222222</v>
      </c>
      <c r="E35" s="37">
        <v>200000</v>
      </c>
      <c r="F35" s="33">
        <v>22.6</v>
      </c>
      <c r="G35" s="33">
        <v>8.4</v>
      </c>
      <c r="H35" s="33">
        <v>15</v>
      </c>
      <c r="I35" s="33">
        <v>21</v>
      </c>
      <c r="J35" s="33">
        <v>4</v>
      </c>
      <c r="K35" s="33">
        <v>5</v>
      </c>
      <c r="L35" s="33">
        <f t="shared" si="0"/>
        <v>76</v>
      </c>
      <c r="M35" s="34">
        <v>0</v>
      </c>
      <c r="N35" s="22" t="s">
        <v>45</v>
      </c>
      <c r="O35" s="22"/>
      <c r="P35" s="22" t="s">
        <v>44</v>
      </c>
      <c r="Q35" s="23"/>
      <c r="R35" s="24">
        <v>0.9</v>
      </c>
      <c r="S35" s="25"/>
      <c r="T35" s="26">
        <v>46752</v>
      </c>
      <c r="U35" s="86"/>
    </row>
    <row r="36" spans="1:21" ht="12.75" customHeight="1" x14ac:dyDescent="0.25">
      <c r="A36" s="36" t="s">
        <v>95</v>
      </c>
      <c r="B36" s="36" t="s">
        <v>96</v>
      </c>
      <c r="C36" s="36" t="s">
        <v>97</v>
      </c>
      <c r="D36" s="32">
        <v>222222</v>
      </c>
      <c r="E36" s="37">
        <v>200000</v>
      </c>
      <c r="F36" s="33">
        <v>21.8</v>
      </c>
      <c r="G36" s="33">
        <v>6</v>
      </c>
      <c r="H36" s="33">
        <v>15</v>
      </c>
      <c r="I36" s="33">
        <v>20</v>
      </c>
      <c r="J36" s="33">
        <v>4</v>
      </c>
      <c r="K36" s="33">
        <v>1</v>
      </c>
      <c r="L36" s="33">
        <f t="shared" si="0"/>
        <v>67.8</v>
      </c>
      <c r="M36" s="34">
        <v>0</v>
      </c>
      <c r="N36" s="22" t="s">
        <v>45</v>
      </c>
      <c r="O36" s="22"/>
      <c r="P36" s="22" t="s">
        <v>44</v>
      </c>
      <c r="Q36" s="23"/>
      <c r="R36" s="24">
        <v>0.9</v>
      </c>
      <c r="S36" s="25"/>
      <c r="T36" s="26">
        <v>46752</v>
      </c>
      <c r="U36" s="86"/>
    </row>
    <row r="37" spans="1:21" ht="12.75" customHeight="1" x14ac:dyDescent="0.25">
      <c r="A37" s="36" t="s">
        <v>98</v>
      </c>
      <c r="B37" s="36" t="s">
        <v>99</v>
      </c>
      <c r="C37" s="36" t="s">
        <v>100</v>
      </c>
      <c r="D37" s="32">
        <v>222000</v>
      </c>
      <c r="E37" s="37">
        <v>200000</v>
      </c>
      <c r="F37" s="33">
        <v>20.2</v>
      </c>
      <c r="G37" s="33">
        <v>6</v>
      </c>
      <c r="H37" s="33">
        <v>12</v>
      </c>
      <c r="I37" s="33">
        <v>15</v>
      </c>
      <c r="J37" s="33">
        <v>3</v>
      </c>
      <c r="K37" s="33">
        <v>5</v>
      </c>
      <c r="L37" s="33">
        <f t="shared" si="0"/>
        <v>61.2</v>
      </c>
      <c r="M37" s="34">
        <v>0</v>
      </c>
      <c r="N37" s="22" t="s">
        <v>45</v>
      </c>
      <c r="O37" s="22"/>
      <c r="P37" s="22" t="s">
        <v>44</v>
      </c>
      <c r="Q37" s="23"/>
      <c r="R37" s="24">
        <v>0.9</v>
      </c>
      <c r="S37" s="25"/>
      <c r="T37" s="26">
        <v>46752</v>
      </c>
      <c r="U37" s="86"/>
    </row>
    <row r="38" spans="1:21" ht="12.75" customHeight="1" x14ac:dyDescent="0.25">
      <c r="A38" s="36" t="s">
        <v>101</v>
      </c>
      <c r="B38" s="36" t="s">
        <v>102</v>
      </c>
      <c r="C38" s="36" t="s">
        <v>103</v>
      </c>
      <c r="D38" s="32">
        <v>250000</v>
      </c>
      <c r="E38" s="37">
        <v>200000</v>
      </c>
      <c r="F38" s="33">
        <v>27.8</v>
      </c>
      <c r="G38" s="33">
        <v>9</v>
      </c>
      <c r="H38" s="33">
        <v>18</v>
      </c>
      <c r="I38" s="33">
        <v>27.6</v>
      </c>
      <c r="J38" s="33">
        <v>4</v>
      </c>
      <c r="K38" s="33">
        <v>4</v>
      </c>
      <c r="L38" s="33">
        <f t="shared" si="0"/>
        <v>90.4</v>
      </c>
      <c r="M38" s="34">
        <v>200000</v>
      </c>
      <c r="N38" s="22" t="s">
        <v>45</v>
      </c>
      <c r="O38" s="22" t="s">
        <v>45</v>
      </c>
      <c r="P38" s="22" t="s">
        <v>44</v>
      </c>
      <c r="Q38" s="22" t="s">
        <v>44</v>
      </c>
      <c r="R38" s="24">
        <v>0.8</v>
      </c>
      <c r="S38" s="24">
        <v>0.9</v>
      </c>
      <c r="T38" s="26">
        <v>46752</v>
      </c>
      <c r="U38" s="26">
        <v>46752</v>
      </c>
    </row>
    <row r="39" spans="1:21" ht="12.75" customHeight="1" x14ac:dyDescent="0.25">
      <c r="A39" s="36" t="s">
        <v>104</v>
      </c>
      <c r="B39" s="36" t="s">
        <v>105</v>
      </c>
      <c r="C39" s="36" t="s">
        <v>106</v>
      </c>
      <c r="D39" s="32">
        <v>220000</v>
      </c>
      <c r="E39" s="37">
        <v>200000</v>
      </c>
      <c r="F39" s="33">
        <v>15.6</v>
      </c>
      <c r="G39" s="33">
        <v>4</v>
      </c>
      <c r="H39" s="33">
        <v>19.8</v>
      </c>
      <c r="I39" s="33">
        <v>19</v>
      </c>
      <c r="J39" s="33">
        <v>5</v>
      </c>
      <c r="K39" s="33">
        <v>4</v>
      </c>
      <c r="L39" s="33">
        <f t="shared" si="0"/>
        <v>67.400000000000006</v>
      </c>
      <c r="M39" s="34">
        <v>0</v>
      </c>
      <c r="N39" s="22" t="s">
        <v>45</v>
      </c>
      <c r="O39" s="22"/>
      <c r="P39" s="22" t="s">
        <v>44</v>
      </c>
      <c r="Q39" s="23"/>
      <c r="R39" s="24">
        <v>0.9</v>
      </c>
      <c r="S39" s="25"/>
      <c r="T39" s="26">
        <v>46752</v>
      </c>
      <c r="U39" s="86"/>
    </row>
    <row r="40" spans="1:21" ht="12.75" customHeight="1" x14ac:dyDescent="0.25">
      <c r="A40" s="36" t="s">
        <v>107</v>
      </c>
      <c r="B40" s="36" t="s">
        <v>108</v>
      </c>
      <c r="C40" s="36" t="s">
        <v>109</v>
      </c>
      <c r="D40" s="32">
        <v>225000</v>
      </c>
      <c r="E40" s="37">
        <v>200000</v>
      </c>
      <c r="F40" s="33">
        <v>19.2</v>
      </c>
      <c r="G40" s="33">
        <v>7.2</v>
      </c>
      <c r="H40" s="33">
        <v>10</v>
      </c>
      <c r="I40" s="33">
        <v>18</v>
      </c>
      <c r="J40" s="33">
        <v>4</v>
      </c>
      <c r="K40" s="33">
        <v>4</v>
      </c>
      <c r="L40" s="33">
        <f t="shared" si="0"/>
        <v>62.4</v>
      </c>
      <c r="M40" s="34">
        <v>0</v>
      </c>
      <c r="N40" s="22" t="s">
        <v>45</v>
      </c>
      <c r="O40" s="22"/>
      <c r="P40" s="22" t="s">
        <v>44</v>
      </c>
      <c r="Q40" s="23"/>
      <c r="R40" s="24">
        <v>0.9</v>
      </c>
      <c r="S40" s="25"/>
      <c r="T40" s="26">
        <v>46752</v>
      </c>
      <c r="U40" s="86"/>
    </row>
    <row r="41" spans="1:21" ht="12.75" customHeight="1" x14ac:dyDescent="0.25">
      <c r="A41" s="36" t="s">
        <v>110</v>
      </c>
      <c r="B41" s="36" t="s">
        <v>111</v>
      </c>
      <c r="C41" s="36" t="s">
        <v>112</v>
      </c>
      <c r="D41" s="32">
        <v>222223</v>
      </c>
      <c r="E41" s="37">
        <v>200000</v>
      </c>
      <c r="F41" s="33">
        <v>25</v>
      </c>
      <c r="G41" s="33">
        <v>8.8000000000000007</v>
      </c>
      <c r="H41" s="33">
        <v>14</v>
      </c>
      <c r="I41" s="33">
        <v>24</v>
      </c>
      <c r="J41" s="33">
        <v>5</v>
      </c>
      <c r="K41" s="33">
        <v>5</v>
      </c>
      <c r="L41" s="33">
        <f t="shared" si="0"/>
        <v>81.8</v>
      </c>
      <c r="M41" s="34">
        <v>200000</v>
      </c>
      <c r="N41" s="22" t="s">
        <v>45</v>
      </c>
      <c r="O41" s="22" t="s">
        <v>45</v>
      </c>
      <c r="P41" s="22" t="s">
        <v>44</v>
      </c>
      <c r="Q41" s="22" t="s">
        <v>44</v>
      </c>
      <c r="R41" s="24">
        <v>0.9</v>
      </c>
      <c r="S41" s="24">
        <v>0.9</v>
      </c>
      <c r="T41" s="26">
        <v>46387</v>
      </c>
      <c r="U41" s="26">
        <v>46752</v>
      </c>
    </row>
    <row r="42" spans="1:21" ht="12.75" customHeight="1" x14ac:dyDescent="0.25">
      <c r="A42" s="36" t="s">
        <v>113</v>
      </c>
      <c r="B42" s="36" t="s">
        <v>114</v>
      </c>
      <c r="C42" s="36" t="s">
        <v>115</v>
      </c>
      <c r="D42" s="32">
        <v>220000</v>
      </c>
      <c r="E42" s="37">
        <v>200000</v>
      </c>
      <c r="F42" s="33">
        <v>15.4</v>
      </c>
      <c r="G42" s="33">
        <v>8</v>
      </c>
      <c r="H42" s="33">
        <v>12</v>
      </c>
      <c r="I42" s="33">
        <v>21</v>
      </c>
      <c r="J42" s="33">
        <v>5</v>
      </c>
      <c r="K42" s="33">
        <v>4</v>
      </c>
      <c r="L42" s="33">
        <f t="shared" si="0"/>
        <v>65.400000000000006</v>
      </c>
      <c r="M42" s="34">
        <v>0</v>
      </c>
      <c r="N42" s="22" t="s">
        <v>45</v>
      </c>
      <c r="O42" s="22"/>
      <c r="P42" s="22" t="s">
        <v>44</v>
      </c>
      <c r="Q42" s="23"/>
      <c r="R42" s="24">
        <v>0.9</v>
      </c>
      <c r="S42" s="25"/>
      <c r="T42" s="26">
        <v>46387</v>
      </c>
      <c r="U42" s="86"/>
    </row>
    <row r="43" spans="1:21" ht="12.75" customHeight="1" x14ac:dyDescent="0.25">
      <c r="A43" s="36" t="s">
        <v>116</v>
      </c>
      <c r="B43" s="36" t="s">
        <v>117</v>
      </c>
      <c r="C43" s="36" t="s">
        <v>118</v>
      </c>
      <c r="D43" s="32">
        <v>223000</v>
      </c>
      <c r="E43" s="37">
        <v>200000</v>
      </c>
      <c r="F43" s="33">
        <v>25</v>
      </c>
      <c r="G43" s="33">
        <v>8</v>
      </c>
      <c r="H43" s="33">
        <v>14</v>
      </c>
      <c r="I43" s="33">
        <v>26</v>
      </c>
      <c r="J43" s="33">
        <v>5</v>
      </c>
      <c r="K43" s="33">
        <v>4</v>
      </c>
      <c r="L43" s="33">
        <f t="shared" si="0"/>
        <v>82</v>
      </c>
      <c r="M43" s="34">
        <v>200000</v>
      </c>
      <c r="N43" s="22" t="s">
        <v>45</v>
      </c>
      <c r="O43" s="22" t="s">
        <v>45</v>
      </c>
      <c r="P43" s="22" t="s">
        <v>44</v>
      </c>
      <c r="Q43" s="22" t="s">
        <v>44</v>
      </c>
      <c r="R43" s="24">
        <v>0.9</v>
      </c>
      <c r="S43" s="24">
        <v>0.9</v>
      </c>
      <c r="T43" s="26">
        <v>46387</v>
      </c>
      <c r="U43" s="26">
        <v>46752</v>
      </c>
    </row>
    <row r="44" spans="1:21" ht="12.75" customHeight="1" x14ac:dyDescent="0.25">
      <c r="A44" s="36" t="s">
        <v>119</v>
      </c>
      <c r="B44" s="36" t="s">
        <v>120</v>
      </c>
      <c r="C44" s="36" t="s">
        <v>121</v>
      </c>
      <c r="D44" s="32">
        <v>222222</v>
      </c>
      <c r="E44" s="37">
        <v>200000</v>
      </c>
      <c r="F44" s="33">
        <v>25</v>
      </c>
      <c r="G44" s="33">
        <v>7.8</v>
      </c>
      <c r="H44" s="33">
        <v>16</v>
      </c>
      <c r="I44" s="33">
        <v>25</v>
      </c>
      <c r="J44" s="33">
        <v>4</v>
      </c>
      <c r="K44" s="33">
        <v>4</v>
      </c>
      <c r="L44" s="33">
        <f t="shared" si="0"/>
        <v>81.8</v>
      </c>
      <c r="M44" s="34">
        <v>200000</v>
      </c>
      <c r="N44" s="22" t="s">
        <v>45</v>
      </c>
      <c r="O44" s="22" t="s">
        <v>45</v>
      </c>
      <c r="P44" s="22" t="s">
        <v>44</v>
      </c>
      <c r="Q44" s="22" t="s">
        <v>44</v>
      </c>
      <c r="R44" s="24">
        <v>0.9</v>
      </c>
      <c r="S44" s="24">
        <v>0.9</v>
      </c>
      <c r="T44" s="26">
        <v>46752</v>
      </c>
      <c r="U44" s="26">
        <v>46752</v>
      </c>
    </row>
    <row r="45" spans="1:21" ht="12.75" customHeight="1" x14ac:dyDescent="0.25">
      <c r="A45" s="71"/>
      <c r="B45" s="80" t="s">
        <v>177</v>
      </c>
      <c r="C45" s="71"/>
      <c r="D45" s="72"/>
      <c r="E45" s="73"/>
      <c r="F45" s="74"/>
      <c r="G45" s="74"/>
      <c r="H45" s="74"/>
      <c r="I45" s="74"/>
      <c r="J45" s="74"/>
      <c r="K45" s="74"/>
      <c r="L45" s="74"/>
      <c r="M45" s="75"/>
      <c r="N45" s="76"/>
      <c r="O45" s="76"/>
      <c r="P45" s="76"/>
      <c r="Q45" s="76"/>
      <c r="R45" s="77"/>
      <c r="S45" s="77"/>
      <c r="T45" s="79"/>
      <c r="U45" s="79"/>
    </row>
    <row r="46" spans="1:21" ht="12.75" customHeight="1" x14ac:dyDescent="0.25">
      <c r="A46" s="36" t="s">
        <v>126</v>
      </c>
      <c r="B46" s="36" t="s">
        <v>127</v>
      </c>
      <c r="C46" s="36" t="s">
        <v>128</v>
      </c>
      <c r="D46" s="32">
        <v>200000</v>
      </c>
      <c r="E46" s="37">
        <v>180000</v>
      </c>
      <c r="F46" s="33">
        <v>21.2</v>
      </c>
      <c r="G46" s="33">
        <v>7.8</v>
      </c>
      <c r="H46" s="33">
        <v>15</v>
      </c>
      <c r="I46" s="33">
        <v>20.8</v>
      </c>
      <c r="J46" s="33">
        <v>4</v>
      </c>
      <c r="K46" s="33">
        <v>4</v>
      </c>
      <c r="L46" s="33">
        <f t="shared" si="0"/>
        <v>72.8</v>
      </c>
      <c r="M46" s="34"/>
      <c r="N46" s="22" t="s">
        <v>45</v>
      </c>
      <c r="O46" s="22"/>
      <c r="P46" s="22" t="s">
        <v>44</v>
      </c>
      <c r="Q46" s="24"/>
      <c r="R46" s="24">
        <v>0.9</v>
      </c>
      <c r="S46" s="26"/>
      <c r="T46" s="26">
        <v>46461</v>
      </c>
      <c r="U46" s="26"/>
    </row>
    <row r="47" spans="1:21" ht="12.75" customHeight="1" x14ac:dyDescent="0.25">
      <c r="A47" s="36" t="s">
        <v>129</v>
      </c>
      <c r="B47" s="36" t="s">
        <v>130</v>
      </c>
      <c r="C47" s="36" t="s">
        <v>131</v>
      </c>
      <c r="D47" s="32">
        <v>500000</v>
      </c>
      <c r="E47" s="37">
        <v>200000</v>
      </c>
      <c r="F47" s="33">
        <v>17</v>
      </c>
      <c r="G47" s="33">
        <v>8</v>
      </c>
      <c r="H47" s="33">
        <v>10</v>
      </c>
      <c r="I47" s="33">
        <v>21.6</v>
      </c>
      <c r="J47" s="33">
        <v>4</v>
      </c>
      <c r="K47" s="33">
        <v>4</v>
      </c>
      <c r="L47" s="33">
        <f t="shared" si="0"/>
        <v>64.599999999999994</v>
      </c>
      <c r="M47" s="34"/>
      <c r="N47" s="22" t="s">
        <v>45</v>
      </c>
      <c r="O47" s="22"/>
      <c r="P47" s="22" t="s">
        <v>44</v>
      </c>
      <c r="Q47" s="24"/>
      <c r="R47" s="24">
        <v>0.4</v>
      </c>
      <c r="S47" s="26"/>
      <c r="T47" s="26">
        <v>46752</v>
      </c>
      <c r="U47" s="26"/>
    </row>
    <row r="48" spans="1:21" ht="12.75" customHeight="1" x14ac:dyDescent="0.25">
      <c r="A48" s="36" t="s">
        <v>132</v>
      </c>
      <c r="B48" s="36" t="s">
        <v>133</v>
      </c>
      <c r="C48" s="36" t="s">
        <v>134</v>
      </c>
      <c r="D48" s="32">
        <v>230000</v>
      </c>
      <c r="E48" s="37">
        <v>200000</v>
      </c>
      <c r="F48" s="33">
        <v>17</v>
      </c>
      <c r="G48" s="33">
        <v>5.8</v>
      </c>
      <c r="H48" s="33">
        <v>12</v>
      </c>
      <c r="I48" s="33">
        <v>22</v>
      </c>
      <c r="J48" s="33">
        <v>4</v>
      </c>
      <c r="K48" s="33">
        <v>4</v>
      </c>
      <c r="L48" s="33">
        <f t="shared" si="0"/>
        <v>64.8</v>
      </c>
      <c r="M48" s="34"/>
      <c r="N48" s="22" t="s">
        <v>45</v>
      </c>
      <c r="O48" s="22"/>
      <c r="P48" s="22" t="s">
        <v>44</v>
      </c>
      <c r="Q48" s="24"/>
      <c r="R48" s="24">
        <v>0.87</v>
      </c>
      <c r="S48" s="26"/>
      <c r="T48" s="26">
        <v>46507</v>
      </c>
      <c r="U48" s="26"/>
    </row>
    <row r="49" spans="1:22" ht="12.75" customHeight="1" x14ac:dyDescent="0.25">
      <c r="A49" s="36" t="s">
        <v>135</v>
      </c>
      <c r="B49" s="36" t="s">
        <v>136</v>
      </c>
      <c r="C49" s="36" t="s">
        <v>137</v>
      </c>
      <c r="D49" s="32">
        <v>223000</v>
      </c>
      <c r="E49" s="37">
        <v>200000</v>
      </c>
      <c r="F49" s="33">
        <v>19.8</v>
      </c>
      <c r="G49" s="33">
        <v>5</v>
      </c>
      <c r="H49" s="33">
        <v>13.8</v>
      </c>
      <c r="I49" s="33">
        <v>22.8</v>
      </c>
      <c r="J49" s="33">
        <v>4</v>
      </c>
      <c r="K49" s="33">
        <v>4</v>
      </c>
      <c r="L49" s="33">
        <f t="shared" si="0"/>
        <v>69.400000000000006</v>
      </c>
      <c r="M49" s="34"/>
      <c r="N49" s="22" t="s">
        <v>45</v>
      </c>
      <c r="O49" s="22"/>
      <c r="P49" s="22" t="s">
        <v>44</v>
      </c>
      <c r="Q49" s="24"/>
      <c r="R49" s="24">
        <v>0.9</v>
      </c>
      <c r="S49" s="26"/>
      <c r="T49" s="26">
        <v>46033</v>
      </c>
      <c r="U49" s="26"/>
    </row>
    <row r="50" spans="1:22" s="54" customFormat="1" ht="12.75" customHeight="1" x14ac:dyDescent="0.25">
      <c r="A50" s="36" t="s">
        <v>138</v>
      </c>
      <c r="B50" s="36" t="s">
        <v>139</v>
      </c>
      <c r="C50" s="36" t="s">
        <v>140</v>
      </c>
      <c r="D50" s="32">
        <v>222222</v>
      </c>
      <c r="E50" s="37">
        <v>200000</v>
      </c>
      <c r="F50" s="33">
        <v>24.6</v>
      </c>
      <c r="G50" s="33">
        <v>7.8</v>
      </c>
      <c r="H50" s="33">
        <v>15.2</v>
      </c>
      <c r="I50" s="33">
        <v>25</v>
      </c>
      <c r="J50" s="33">
        <v>5</v>
      </c>
      <c r="K50" s="33">
        <v>5</v>
      </c>
      <c r="L50" s="33">
        <f t="shared" si="0"/>
        <v>82.6</v>
      </c>
      <c r="M50" s="34">
        <v>200000</v>
      </c>
      <c r="N50" s="52" t="s">
        <v>45</v>
      </c>
      <c r="O50" s="52" t="s">
        <v>45</v>
      </c>
      <c r="P50" s="52" t="s">
        <v>44</v>
      </c>
      <c r="Q50" s="53" t="s">
        <v>44</v>
      </c>
      <c r="R50" s="53">
        <v>0.9</v>
      </c>
      <c r="S50" s="23">
        <v>0.9</v>
      </c>
      <c r="T50" s="26">
        <v>46752</v>
      </c>
      <c r="U50" s="26">
        <v>46752</v>
      </c>
    </row>
    <row r="51" spans="1:22" s="54" customFormat="1" ht="12.75" customHeight="1" x14ac:dyDescent="0.25">
      <c r="A51" s="36" t="s">
        <v>141</v>
      </c>
      <c r="B51" s="36" t="s">
        <v>142</v>
      </c>
      <c r="C51" s="36" t="s">
        <v>143</v>
      </c>
      <c r="D51" s="32">
        <v>222220</v>
      </c>
      <c r="E51" s="37">
        <v>200000</v>
      </c>
      <c r="F51" s="33">
        <v>16.2</v>
      </c>
      <c r="G51" s="33">
        <v>7</v>
      </c>
      <c r="H51" s="33">
        <v>10.8</v>
      </c>
      <c r="I51" s="33">
        <v>20</v>
      </c>
      <c r="J51" s="33">
        <v>3</v>
      </c>
      <c r="K51" s="33">
        <v>3</v>
      </c>
      <c r="L51" s="33">
        <f t="shared" si="0"/>
        <v>60</v>
      </c>
      <c r="M51" s="34"/>
      <c r="N51" s="52" t="s">
        <v>45</v>
      </c>
      <c r="O51" s="52"/>
      <c r="P51" s="52" t="s">
        <v>44</v>
      </c>
      <c r="Q51" s="53"/>
      <c r="R51" s="53">
        <v>0.9</v>
      </c>
      <c r="S51" s="26"/>
      <c r="T51" s="26">
        <v>46752</v>
      </c>
      <c r="U51" s="26"/>
    </row>
    <row r="52" spans="1:22" s="54" customFormat="1" ht="12.75" customHeight="1" x14ac:dyDescent="0.25">
      <c r="A52" s="36" t="s">
        <v>144</v>
      </c>
      <c r="B52" s="36" t="s">
        <v>145</v>
      </c>
      <c r="C52" s="36" t="s">
        <v>146</v>
      </c>
      <c r="D52" s="32">
        <v>222222</v>
      </c>
      <c r="E52" s="37">
        <v>200000</v>
      </c>
      <c r="F52" s="33">
        <v>16.8</v>
      </c>
      <c r="G52" s="33">
        <v>6.8</v>
      </c>
      <c r="H52" s="33">
        <v>10</v>
      </c>
      <c r="I52" s="33">
        <v>20</v>
      </c>
      <c r="J52" s="33">
        <v>3</v>
      </c>
      <c r="K52" s="33">
        <v>4</v>
      </c>
      <c r="L52" s="33">
        <f t="shared" si="0"/>
        <v>60.6</v>
      </c>
      <c r="M52" s="34"/>
      <c r="N52" s="52" t="s">
        <v>44</v>
      </c>
      <c r="O52" s="52"/>
      <c r="P52" s="52" t="s">
        <v>44</v>
      </c>
      <c r="Q52" s="53"/>
      <c r="R52" s="53">
        <v>0.9</v>
      </c>
      <c r="S52" s="26"/>
      <c r="T52" s="26">
        <v>46630</v>
      </c>
      <c r="U52" s="26"/>
    </row>
    <row r="53" spans="1:22" s="54" customFormat="1" ht="12.75" customHeight="1" x14ac:dyDescent="0.25">
      <c r="A53" s="36" t="s">
        <v>147</v>
      </c>
      <c r="B53" s="36" t="s">
        <v>148</v>
      </c>
      <c r="C53" s="36" t="s">
        <v>149</v>
      </c>
      <c r="D53" s="32">
        <v>112000</v>
      </c>
      <c r="E53" s="37">
        <v>100000</v>
      </c>
      <c r="F53" s="33">
        <v>24.4</v>
      </c>
      <c r="G53" s="33">
        <v>8</v>
      </c>
      <c r="H53" s="33">
        <v>15</v>
      </c>
      <c r="I53" s="33">
        <v>20</v>
      </c>
      <c r="J53" s="33">
        <v>4</v>
      </c>
      <c r="K53" s="33">
        <v>4</v>
      </c>
      <c r="L53" s="33">
        <f t="shared" si="0"/>
        <v>75.400000000000006</v>
      </c>
      <c r="M53" s="34"/>
      <c r="N53" s="52" t="s">
        <v>45</v>
      </c>
      <c r="O53" s="52"/>
      <c r="P53" s="52" t="s">
        <v>44</v>
      </c>
      <c r="Q53" s="53"/>
      <c r="R53" s="53">
        <v>0.89</v>
      </c>
      <c r="S53" s="26"/>
      <c r="T53" s="26">
        <v>46033</v>
      </c>
      <c r="U53" s="26"/>
    </row>
    <row r="54" spans="1:22" s="54" customFormat="1" ht="12.75" customHeight="1" x14ac:dyDescent="0.25">
      <c r="A54" s="36" t="s">
        <v>150</v>
      </c>
      <c r="B54" s="36" t="s">
        <v>151</v>
      </c>
      <c r="C54" s="36" t="s">
        <v>152</v>
      </c>
      <c r="D54" s="32">
        <v>225000</v>
      </c>
      <c r="E54" s="37">
        <v>200000</v>
      </c>
      <c r="F54" s="33">
        <v>21.8</v>
      </c>
      <c r="G54" s="33">
        <v>7.6</v>
      </c>
      <c r="H54" s="33">
        <v>15</v>
      </c>
      <c r="I54" s="33">
        <v>20</v>
      </c>
      <c r="J54" s="33">
        <v>4</v>
      </c>
      <c r="K54" s="33">
        <v>4</v>
      </c>
      <c r="L54" s="33">
        <f t="shared" si="0"/>
        <v>72.400000000000006</v>
      </c>
      <c r="M54" s="34"/>
      <c r="N54" s="52" t="s">
        <v>45</v>
      </c>
      <c r="O54" s="52"/>
      <c r="P54" s="52" t="s">
        <v>44</v>
      </c>
      <c r="Q54" s="53"/>
      <c r="R54" s="53">
        <v>0.89</v>
      </c>
      <c r="S54" s="26"/>
      <c r="T54" s="26">
        <v>46752</v>
      </c>
      <c r="U54" s="26"/>
    </row>
    <row r="55" spans="1:22" s="54" customFormat="1" ht="12.75" customHeight="1" x14ac:dyDescent="0.25">
      <c r="A55" s="36" t="s">
        <v>153</v>
      </c>
      <c r="B55" s="36" t="s">
        <v>154</v>
      </c>
      <c r="C55" s="36" t="s">
        <v>155</v>
      </c>
      <c r="D55" s="32">
        <v>222222</v>
      </c>
      <c r="E55" s="37">
        <v>200000</v>
      </c>
      <c r="F55" s="33">
        <v>17</v>
      </c>
      <c r="G55" s="33">
        <v>6.6</v>
      </c>
      <c r="H55" s="33">
        <v>11</v>
      </c>
      <c r="I55" s="33">
        <v>15</v>
      </c>
      <c r="J55" s="33">
        <v>4</v>
      </c>
      <c r="K55" s="33">
        <v>5</v>
      </c>
      <c r="L55" s="33">
        <f t="shared" si="0"/>
        <v>58.6</v>
      </c>
      <c r="M55" s="34"/>
      <c r="N55" s="52" t="s">
        <v>45</v>
      </c>
      <c r="O55" s="52"/>
      <c r="P55" s="52" t="s">
        <v>44</v>
      </c>
      <c r="Q55" s="53"/>
      <c r="R55" s="53">
        <v>0.9</v>
      </c>
      <c r="S55" s="26"/>
      <c r="T55" s="26">
        <v>46752</v>
      </c>
      <c r="U55" s="26"/>
    </row>
    <row r="56" spans="1:22" s="54" customFormat="1" ht="12.75" customHeight="1" x14ac:dyDescent="0.25">
      <c r="A56" s="36" t="s">
        <v>156</v>
      </c>
      <c r="B56" s="36" t="s">
        <v>157</v>
      </c>
      <c r="C56" s="36" t="s">
        <v>158</v>
      </c>
      <c r="D56" s="32">
        <v>225000</v>
      </c>
      <c r="E56" s="37">
        <v>200000</v>
      </c>
      <c r="F56" s="33">
        <v>22.8</v>
      </c>
      <c r="G56" s="33">
        <v>8</v>
      </c>
      <c r="H56" s="33">
        <v>16</v>
      </c>
      <c r="I56" s="33">
        <v>26</v>
      </c>
      <c r="J56" s="33">
        <v>5</v>
      </c>
      <c r="K56" s="33">
        <v>5</v>
      </c>
      <c r="L56" s="33">
        <f t="shared" si="0"/>
        <v>82.8</v>
      </c>
      <c r="M56" s="34">
        <v>200000</v>
      </c>
      <c r="N56" s="52" t="s">
        <v>45</v>
      </c>
      <c r="O56" s="52" t="s">
        <v>45</v>
      </c>
      <c r="P56" s="52" t="s">
        <v>44</v>
      </c>
      <c r="Q56" s="53" t="s">
        <v>44</v>
      </c>
      <c r="R56" s="53">
        <v>0.89</v>
      </c>
      <c r="S56" s="23">
        <v>0.9</v>
      </c>
      <c r="T56" s="26">
        <v>46752</v>
      </c>
      <c r="U56" s="26">
        <v>46752</v>
      </c>
    </row>
    <row r="57" spans="1:22" s="54" customFormat="1" ht="12.75" customHeight="1" x14ac:dyDescent="0.25">
      <c r="A57" s="36" t="s">
        <v>159</v>
      </c>
      <c r="B57" s="36" t="s">
        <v>160</v>
      </c>
      <c r="C57" s="36" t="s">
        <v>161</v>
      </c>
      <c r="D57" s="32">
        <v>225000</v>
      </c>
      <c r="E57" s="37">
        <v>200000</v>
      </c>
      <c r="F57" s="33">
        <v>19</v>
      </c>
      <c r="G57" s="33">
        <v>7.2</v>
      </c>
      <c r="H57" s="33">
        <v>15</v>
      </c>
      <c r="I57" s="33">
        <v>21</v>
      </c>
      <c r="J57" s="33">
        <v>4</v>
      </c>
      <c r="K57" s="33">
        <v>4</v>
      </c>
      <c r="L57" s="33">
        <f t="shared" si="0"/>
        <v>70.2</v>
      </c>
      <c r="M57" s="34"/>
      <c r="N57" s="52" t="s">
        <v>45</v>
      </c>
      <c r="O57" s="52"/>
      <c r="P57" s="52" t="s">
        <v>44</v>
      </c>
      <c r="Q57" s="53"/>
      <c r="R57" s="53">
        <v>0.89</v>
      </c>
      <c r="S57" s="26"/>
      <c r="T57" s="26">
        <v>46752</v>
      </c>
      <c r="U57" s="26"/>
    </row>
    <row r="58" spans="1:22" s="54" customFormat="1" ht="12.75" customHeight="1" x14ac:dyDescent="0.25">
      <c r="A58" s="36" t="s">
        <v>162</v>
      </c>
      <c r="B58" s="36" t="s">
        <v>163</v>
      </c>
      <c r="C58" s="36" t="s">
        <v>164</v>
      </c>
      <c r="D58" s="32">
        <v>220000</v>
      </c>
      <c r="E58" s="37">
        <v>200000</v>
      </c>
      <c r="F58" s="33">
        <v>16.600000000000001</v>
      </c>
      <c r="G58" s="33">
        <v>6</v>
      </c>
      <c r="H58" s="33">
        <v>12</v>
      </c>
      <c r="I58" s="33">
        <v>18</v>
      </c>
      <c r="J58" s="33">
        <v>4</v>
      </c>
      <c r="K58" s="33">
        <v>4</v>
      </c>
      <c r="L58" s="33">
        <f t="shared" si="0"/>
        <v>60.6</v>
      </c>
      <c r="M58" s="34"/>
      <c r="N58" s="52" t="s">
        <v>45</v>
      </c>
      <c r="O58" s="52"/>
      <c r="P58" s="52" t="s">
        <v>44</v>
      </c>
      <c r="Q58" s="53"/>
      <c r="R58" s="53">
        <v>0.9</v>
      </c>
      <c r="S58" s="26"/>
      <c r="T58" s="26">
        <v>46752</v>
      </c>
      <c r="U58" s="26"/>
    </row>
    <row r="59" spans="1:22" s="54" customFormat="1" ht="12.75" customHeight="1" x14ac:dyDescent="0.25">
      <c r="A59" s="36" t="s">
        <v>165</v>
      </c>
      <c r="B59" s="36" t="s">
        <v>75</v>
      </c>
      <c r="C59" s="36" t="s">
        <v>166</v>
      </c>
      <c r="D59" s="32">
        <v>240000</v>
      </c>
      <c r="E59" s="37">
        <v>200000</v>
      </c>
      <c r="F59" s="33">
        <v>25.4</v>
      </c>
      <c r="G59" s="33">
        <v>8.8000000000000007</v>
      </c>
      <c r="H59" s="33">
        <v>18</v>
      </c>
      <c r="I59" s="33">
        <v>25</v>
      </c>
      <c r="J59" s="33">
        <v>5</v>
      </c>
      <c r="K59" s="33">
        <v>5</v>
      </c>
      <c r="L59" s="33">
        <f t="shared" si="0"/>
        <v>87.2</v>
      </c>
      <c r="M59" s="34">
        <v>200000</v>
      </c>
      <c r="N59" s="52" t="s">
        <v>45</v>
      </c>
      <c r="O59" s="52" t="s">
        <v>45</v>
      </c>
      <c r="P59" s="52" t="s">
        <v>44</v>
      </c>
      <c r="Q59" s="53" t="s">
        <v>44</v>
      </c>
      <c r="R59" s="53">
        <v>0.83</v>
      </c>
      <c r="S59" s="23">
        <v>0.9</v>
      </c>
      <c r="T59" s="26">
        <v>46387</v>
      </c>
      <c r="U59" s="26">
        <v>46752</v>
      </c>
    </row>
    <row r="60" spans="1:22" s="54" customFormat="1" ht="12.75" customHeight="1" x14ac:dyDescent="0.25">
      <c r="A60" s="36" t="s">
        <v>167</v>
      </c>
      <c r="B60" s="36" t="s">
        <v>168</v>
      </c>
      <c r="C60" s="36" t="s">
        <v>169</v>
      </c>
      <c r="D60" s="32">
        <v>222222</v>
      </c>
      <c r="E60" s="37">
        <v>200000</v>
      </c>
      <c r="F60" s="33">
        <v>16.399999999999999</v>
      </c>
      <c r="G60" s="33">
        <v>5.6</v>
      </c>
      <c r="H60" s="33">
        <v>12</v>
      </c>
      <c r="I60" s="33">
        <v>15.2</v>
      </c>
      <c r="J60" s="33">
        <v>4</v>
      </c>
      <c r="K60" s="33">
        <v>4</v>
      </c>
      <c r="L60" s="33">
        <f t="shared" si="0"/>
        <v>57.2</v>
      </c>
      <c r="M60" s="34"/>
      <c r="N60" s="52" t="s">
        <v>45</v>
      </c>
      <c r="O60" s="52"/>
      <c r="P60" s="52" t="s">
        <v>44</v>
      </c>
      <c r="Q60" s="53"/>
      <c r="R60" s="53">
        <v>0.9</v>
      </c>
      <c r="S60" s="26"/>
      <c r="T60" s="26">
        <v>46752</v>
      </c>
      <c r="U60" s="26"/>
    </row>
    <row r="61" spans="1:22" s="54" customFormat="1" ht="12.75" customHeight="1" x14ac:dyDescent="0.25">
      <c r="A61" s="36" t="s">
        <v>170</v>
      </c>
      <c r="B61" s="36" t="s">
        <v>171</v>
      </c>
      <c r="C61" s="36" t="s">
        <v>172</v>
      </c>
      <c r="D61" s="32">
        <v>222222</v>
      </c>
      <c r="E61" s="37">
        <v>200000</v>
      </c>
      <c r="F61" s="33">
        <v>24</v>
      </c>
      <c r="G61" s="33">
        <v>8</v>
      </c>
      <c r="H61" s="33">
        <v>20</v>
      </c>
      <c r="I61" s="33">
        <v>25</v>
      </c>
      <c r="J61" s="33">
        <v>4</v>
      </c>
      <c r="K61" s="33">
        <v>4</v>
      </c>
      <c r="L61" s="33">
        <f t="shared" si="0"/>
        <v>85</v>
      </c>
      <c r="M61" s="34">
        <v>200000</v>
      </c>
      <c r="N61" s="52" t="s">
        <v>45</v>
      </c>
      <c r="O61" s="52" t="s">
        <v>45</v>
      </c>
      <c r="P61" s="52" t="s">
        <v>44</v>
      </c>
      <c r="Q61" s="53" t="s">
        <v>44</v>
      </c>
      <c r="R61" s="53">
        <v>0.9</v>
      </c>
      <c r="S61" s="23">
        <v>0.9</v>
      </c>
      <c r="T61" s="26">
        <v>46752</v>
      </c>
      <c r="U61" s="26">
        <v>46752</v>
      </c>
    </row>
    <row r="62" spans="1:22" s="54" customFormat="1" ht="12.75" customHeight="1" x14ac:dyDescent="0.25">
      <c r="A62" s="36" t="s">
        <v>173</v>
      </c>
      <c r="B62" s="36" t="s">
        <v>174</v>
      </c>
      <c r="C62" s="36" t="s">
        <v>175</v>
      </c>
      <c r="D62" s="32">
        <v>225000</v>
      </c>
      <c r="E62" s="37">
        <v>200000</v>
      </c>
      <c r="F62" s="33">
        <v>24.8</v>
      </c>
      <c r="G62" s="33">
        <v>7.8</v>
      </c>
      <c r="H62" s="33">
        <v>15.2</v>
      </c>
      <c r="I62" s="33">
        <v>25</v>
      </c>
      <c r="J62" s="33">
        <v>4</v>
      </c>
      <c r="K62" s="33">
        <v>5</v>
      </c>
      <c r="L62" s="33">
        <f t="shared" si="0"/>
        <v>81.8</v>
      </c>
      <c r="M62" s="34">
        <v>200000</v>
      </c>
      <c r="N62" s="52" t="s">
        <v>45</v>
      </c>
      <c r="O62" s="52" t="s">
        <v>45</v>
      </c>
      <c r="P62" s="52" t="s">
        <v>44</v>
      </c>
      <c r="Q62" s="53" t="s">
        <v>44</v>
      </c>
      <c r="R62" s="53">
        <v>0.89</v>
      </c>
      <c r="S62" s="23">
        <v>0.9</v>
      </c>
      <c r="T62" s="26">
        <v>46752</v>
      </c>
      <c r="U62" s="26">
        <v>46752</v>
      </c>
    </row>
    <row r="63" spans="1:22" s="54" customFormat="1" ht="12.75" customHeight="1" x14ac:dyDescent="0.25">
      <c r="A63" s="71"/>
      <c r="B63" s="71" t="s">
        <v>179</v>
      </c>
      <c r="C63" s="71"/>
      <c r="D63" s="72"/>
      <c r="E63" s="73"/>
      <c r="F63" s="74"/>
      <c r="G63" s="74"/>
      <c r="H63" s="74"/>
      <c r="I63" s="74"/>
      <c r="J63" s="74"/>
      <c r="K63" s="74"/>
      <c r="L63" s="74"/>
      <c r="M63" s="75"/>
      <c r="N63" s="76"/>
      <c r="O63" s="76"/>
      <c r="P63" s="76"/>
      <c r="Q63" s="77"/>
      <c r="R63" s="77"/>
      <c r="S63" s="78"/>
      <c r="T63" s="79"/>
      <c r="U63" s="79"/>
    </row>
    <row r="64" spans="1:22" s="97" customFormat="1" ht="12.75" customHeight="1" x14ac:dyDescent="0.25">
      <c r="A64" s="87" t="s">
        <v>183</v>
      </c>
      <c r="B64" s="87" t="s">
        <v>184</v>
      </c>
      <c r="C64" s="87" t="s">
        <v>185</v>
      </c>
      <c r="D64" s="88">
        <v>222222</v>
      </c>
      <c r="E64" s="89">
        <v>200000</v>
      </c>
      <c r="F64" s="90">
        <v>12.2</v>
      </c>
      <c r="G64" s="90">
        <v>6.8</v>
      </c>
      <c r="H64" s="90">
        <v>15.8</v>
      </c>
      <c r="I64" s="90">
        <v>24.4</v>
      </c>
      <c r="J64" s="90">
        <v>4</v>
      </c>
      <c r="K64" s="90">
        <v>4</v>
      </c>
      <c r="L64" s="90">
        <f>SUM(F64:K64)</f>
        <v>67.199999999999989</v>
      </c>
      <c r="M64" s="91"/>
      <c r="N64" s="92" t="s">
        <v>45</v>
      </c>
      <c r="O64" s="92"/>
      <c r="P64" s="92" t="s">
        <v>44</v>
      </c>
      <c r="Q64" s="93"/>
      <c r="R64" s="93">
        <v>0.9</v>
      </c>
      <c r="S64" s="94"/>
      <c r="T64" s="95">
        <v>46752</v>
      </c>
      <c r="U64" s="95"/>
      <c r="V64" s="96"/>
    </row>
    <row r="65" spans="1:22" s="97" customFormat="1" ht="12.75" customHeight="1" x14ac:dyDescent="0.25">
      <c r="A65" s="87" t="s">
        <v>186</v>
      </c>
      <c r="B65" s="87" t="s">
        <v>187</v>
      </c>
      <c r="C65" s="87" t="s">
        <v>188</v>
      </c>
      <c r="D65" s="88">
        <v>222222</v>
      </c>
      <c r="E65" s="89">
        <v>200000</v>
      </c>
      <c r="F65" s="90">
        <v>22</v>
      </c>
      <c r="G65" s="90">
        <v>7</v>
      </c>
      <c r="H65" s="90">
        <v>14</v>
      </c>
      <c r="I65" s="90">
        <v>22</v>
      </c>
      <c r="J65" s="90">
        <v>3</v>
      </c>
      <c r="K65" s="90">
        <v>4</v>
      </c>
      <c r="L65" s="90">
        <f t="shared" ref="L65:L128" si="1">SUM(F65:K65)</f>
        <v>72</v>
      </c>
      <c r="M65" s="91"/>
      <c r="N65" s="92" t="s">
        <v>45</v>
      </c>
      <c r="O65" s="92"/>
      <c r="P65" s="92" t="s">
        <v>44</v>
      </c>
      <c r="Q65" s="93"/>
      <c r="R65" s="93">
        <v>0.9</v>
      </c>
      <c r="S65" s="94"/>
      <c r="T65" s="95">
        <v>46752</v>
      </c>
      <c r="U65" s="95"/>
      <c r="V65" s="96"/>
    </row>
    <row r="66" spans="1:22" s="97" customFormat="1" ht="12.75" customHeight="1" x14ac:dyDescent="0.25">
      <c r="A66" s="87" t="s">
        <v>189</v>
      </c>
      <c r="B66" s="87" t="s">
        <v>190</v>
      </c>
      <c r="C66" s="87" t="s">
        <v>191</v>
      </c>
      <c r="D66" s="88">
        <v>222222</v>
      </c>
      <c r="E66" s="89">
        <v>200000</v>
      </c>
      <c r="F66" s="90">
        <v>21.8</v>
      </c>
      <c r="G66" s="90">
        <v>7</v>
      </c>
      <c r="H66" s="90">
        <v>13</v>
      </c>
      <c r="I66" s="90">
        <v>22.8</v>
      </c>
      <c r="J66" s="90">
        <v>4</v>
      </c>
      <c r="K66" s="90">
        <v>4</v>
      </c>
      <c r="L66" s="90">
        <f t="shared" si="1"/>
        <v>72.599999999999994</v>
      </c>
      <c r="M66" s="91"/>
      <c r="N66" s="92" t="s">
        <v>45</v>
      </c>
      <c r="O66" s="92"/>
      <c r="P66" s="92" t="s">
        <v>44</v>
      </c>
      <c r="Q66" s="93"/>
      <c r="R66" s="93">
        <v>0.9</v>
      </c>
      <c r="S66" s="94"/>
      <c r="T66" s="95">
        <v>46752</v>
      </c>
      <c r="U66" s="95"/>
      <c r="V66" s="96"/>
    </row>
    <row r="67" spans="1:22" s="97" customFormat="1" ht="12.75" customHeight="1" x14ac:dyDescent="0.25">
      <c r="A67" s="87" t="s">
        <v>192</v>
      </c>
      <c r="B67" s="87" t="s">
        <v>193</v>
      </c>
      <c r="C67" s="87" t="s">
        <v>194</v>
      </c>
      <c r="D67" s="88">
        <v>222222</v>
      </c>
      <c r="E67" s="89">
        <v>200000</v>
      </c>
      <c r="F67" s="90">
        <v>12.4</v>
      </c>
      <c r="G67" s="90">
        <v>6.8</v>
      </c>
      <c r="H67" s="90">
        <v>16.8</v>
      </c>
      <c r="I67" s="90">
        <v>22.8</v>
      </c>
      <c r="J67" s="90">
        <v>5</v>
      </c>
      <c r="K67" s="90">
        <v>4</v>
      </c>
      <c r="L67" s="90">
        <f t="shared" si="1"/>
        <v>67.8</v>
      </c>
      <c r="M67" s="91"/>
      <c r="N67" s="92" t="s">
        <v>45</v>
      </c>
      <c r="O67" s="92"/>
      <c r="P67" s="92" t="s">
        <v>44</v>
      </c>
      <c r="Q67" s="93"/>
      <c r="R67" s="93">
        <v>0.9</v>
      </c>
      <c r="S67" s="94"/>
      <c r="T67" s="95">
        <v>46752</v>
      </c>
      <c r="U67" s="95"/>
      <c r="V67" s="96"/>
    </row>
    <row r="68" spans="1:22" s="97" customFormat="1" ht="12.75" customHeight="1" x14ac:dyDescent="0.25">
      <c r="A68" s="87" t="s">
        <v>195</v>
      </c>
      <c r="B68" s="87" t="s">
        <v>196</v>
      </c>
      <c r="C68" s="87" t="s">
        <v>197</v>
      </c>
      <c r="D68" s="88">
        <v>400000</v>
      </c>
      <c r="E68" s="89">
        <v>200000</v>
      </c>
      <c r="F68" s="90">
        <v>23</v>
      </c>
      <c r="G68" s="90">
        <v>8</v>
      </c>
      <c r="H68" s="90">
        <v>13</v>
      </c>
      <c r="I68" s="90">
        <v>21</v>
      </c>
      <c r="J68" s="90">
        <v>4</v>
      </c>
      <c r="K68" s="90">
        <v>5</v>
      </c>
      <c r="L68" s="90">
        <f t="shared" si="1"/>
        <v>74</v>
      </c>
      <c r="M68" s="91"/>
      <c r="N68" s="92" t="s">
        <v>44</v>
      </c>
      <c r="O68" s="92"/>
      <c r="P68" s="92" t="s">
        <v>44</v>
      </c>
      <c r="Q68" s="93"/>
      <c r="R68" s="93">
        <v>0.5</v>
      </c>
      <c r="S68" s="94"/>
      <c r="T68" s="95">
        <v>46752</v>
      </c>
      <c r="U68" s="95"/>
      <c r="V68" s="96"/>
    </row>
    <row r="69" spans="1:22" s="97" customFormat="1" ht="12.75" customHeight="1" x14ac:dyDescent="0.25">
      <c r="A69" s="87" t="s">
        <v>180</v>
      </c>
      <c r="B69" s="87" t="s">
        <v>181</v>
      </c>
      <c r="C69" s="87" t="s">
        <v>182</v>
      </c>
      <c r="D69" s="88">
        <v>222222</v>
      </c>
      <c r="E69" s="89">
        <v>200000</v>
      </c>
      <c r="F69" s="90">
        <v>27.4</v>
      </c>
      <c r="G69" s="90">
        <v>8</v>
      </c>
      <c r="H69" s="90">
        <v>17</v>
      </c>
      <c r="I69" s="90">
        <v>27</v>
      </c>
      <c r="J69" s="90">
        <v>5</v>
      </c>
      <c r="K69" s="90">
        <v>5</v>
      </c>
      <c r="L69" s="90">
        <f t="shared" si="1"/>
        <v>89.4</v>
      </c>
      <c r="M69" s="91">
        <v>200000</v>
      </c>
      <c r="N69" s="92" t="s">
        <v>45</v>
      </c>
      <c r="O69" s="92" t="s">
        <v>45</v>
      </c>
      <c r="P69" s="92" t="s">
        <v>44</v>
      </c>
      <c r="Q69" s="93" t="s">
        <v>44</v>
      </c>
      <c r="R69" s="93">
        <v>0.9</v>
      </c>
      <c r="S69" s="94">
        <v>0.9</v>
      </c>
      <c r="T69" s="95">
        <v>46752</v>
      </c>
      <c r="U69" s="95">
        <v>46752</v>
      </c>
      <c r="V69" s="96"/>
    </row>
    <row r="70" spans="1:22" s="97" customFormat="1" ht="12.75" customHeight="1" x14ac:dyDescent="0.25">
      <c r="A70" s="87" t="s">
        <v>198</v>
      </c>
      <c r="B70" s="87" t="s">
        <v>199</v>
      </c>
      <c r="C70" s="87" t="s">
        <v>200</v>
      </c>
      <c r="D70" s="88">
        <v>222222</v>
      </c>
      <c r="E70" s="89">
        <v>200000</v>
      </c>
      <c r="F70" s="90">
        <v>17</v>
      </c>
      <c r="G70" s="90">
        <v>7</v>
      </c>
      <c r="H70" s="90">
        <v>17</v>
      </c>
      <c r="I70" s="90">
        <v>24.8</v>
      </c>
      <c r="J70" s="90">
        <v>5</v>
      </c>
      <c r="K70" s="90">
        <v>4</v>
      </c>
      <c r="L70" s="90">
        <f t="shared" si="1"/>
        <v>74.8</v>
      </c>
      <c r="M70" s="91"/>
      <c r="N70" s="92" t="s">
        <v>45</v>
      </c>
      <c r="O70" s="92"/>
      <c r="P70" s="92" t="s">
        <v>44</v>
      </c>
      <c r="Q70" s="93"/>
      <c r="R70" s="93">
        <v>0.9</v>
      </c>
      <c r="S70" s="94"/>
      <c r="T70" s="95">
        <v>46752</v>
      </c>
      <c r="U70" s="95"/>
      <c r="V70" s="96"/>
    </row>
    <row r="71" spans="1:22" s="97" customFormat="1" ht="12.75" customHeight="1" x14ac:dyDescent="0.25">
      <c r="A71" s="87" t="s">
        <v>201</v>
      </c>
      <c r="B71" s="87" t="s">
        <v>202</v>
      </c>
      <c r="C71" s="87" t="s">
        <v>203</v>
      </c>
      <c r="D71" s="88">
        <v>223000</v>
      </c>
      <c r="E71" s="89">
        <v>200000</v>
      </c>
      <c r="F71" s="90">
        <v>18.399999999999999</v>
      </c>
      <c r="G71" s="90">
        <v>7</v>
      </c>
      <c r="H71" s="90">
        <v>15</v>
      </c>
      <c r="I71" s="90">
        <v>22.6</v>
      </c>
      <c r="J71" s="90">
        <v>5</v>
      </c>
      <c r="K71" s="90">
        <v>4</v>
      </c>
      <c r="L71" s="90">
        <f t="shared" si="1"/>
        <v>72</v>
      </c>
      <c r="M71" s="91"/>
      <c r="N71" s="92" t="s">
        <v>44</v>
      </c>
      <c r="O71" s="92"/>
      <c r="P71" s="92" t="s">
        <v>44</v>
      </c>
      <c r="Q71" s="93"/>
      <c r="R71" s="93">
        <v>0.9</v>
      </c>
      <c r="S71" s="94"/>
      <c r="T71" s="95">
        <v>46266</v>
      </c>
      <c r="U71" s="95"/>
      <c r="V71" s="96"/>
    </row>
    <row r="72" spans="1:22" s="97" customFormat="1" ht="12.5" customHeight="1" x14ac:dyDescent="0.25">
      <c r="A72" s="87" t="s">
        <v>204</v>
      </c>
      <c r="B72" s="87" t="s">
        <v>205</v>
      </c>
      <c r="C72" s="87" t="s">
        <v>206</v>
      </c>
      <c r="D72" s="88">
        <v>222222</v>
      </c>
      <c r="E72" s="89">
        <v>200000</v>
      </c>
      <c r="F72" s="90">
        <v>17.2</v>
      </c>
      <c r="G72" s="90">
        <v>7</v>
      </c>
      <c r="H72" s="90">
        <v>17</v>
      </c>
      <c r="I72" s="90">
        <v>24.4</v>
      </c>
      <c r="J72" s="90">
        <v>4</v>
      </c>
      <c r="K72" s="90">
        <v>4</v>
      </c>
      <c r="L72" s="90">
        <f t="shared" si="1"/>
        <v>73.599999999999994</v>
      </c>
      <c r="M72" s="91"/>
      <c r="N72" s="92" t="s">
        <v>45</v>
      </c>
      <c r="O72" s="92"/>
      <c r="P72" s="92" t="s">
        <v>44</v>
      </c>
      <c r="Q72" s="93"/>
      <c r="R72" s="93">
        <v>0.9</v>
      </c>
      <c r="S72" s="94"/>
      <c r="T72" s="95">
        <v>46752</v>
      </c>
      <c r="U72" s="95"/>
      <c r="V72" s="96"/>
    </row>
    <row r="73" spans="1:22" s="97" customFormat="1" ht="12.75" customHeight="1" x14ac:dyDescent="0.25">
      <c r="A73" s="87" t="s">
        <v>207</v>
      </c>
      <c r="B73" s="87" t="s">
        <v>208</v>
      </c>
      <c r="C73" s="87" t="s">
        <v>209</v>
      </c>
      <c r="D73" s="88">
        <v>225000</v>
      </c>
      <c r="E73" s="89">
        <v>200000</v>
      </c>
      <c r="F73" s="90">
        <v>25.2</v>
      </c>
      <c r="G73" s="90">
        <v>7</v>
      </c>
      <c r="H73" s="90">
        <v>15</v>
      </c>
      <c r="I73" s="90">
        <v>25</v>
      </c>
      <c r="J73" s="90">
        <v>4</v>
      </c>
      <c r="K73" s="90">
        <v>5</v>
      </c>
      <c r="L73" s="90">
        <f t="shared" si="1"/>
        <v>81.2</v>
      </c>
      <c r="M73" s="91">
        <v>200000</v>
      </c>
      <c r="N73" s="92" t="s">
        <v>45</v>
      </c>
      <c r="O73" s="92" t="s">
        <v>45</v>
      </c>
      <c r="P73" s="92" t="s">
        <v>44</v>
      </c>
      <c r="Q73" s="93" t="s">
        <v>44</v>
      </c>
      <c r="R73" s="93">
        <v>0.89</v>
      </c>
      <c r="S73" s="94">
        <v>0.9</v>
      </c>
      <c r="T73" s="95">
        <v>46752</v>
      </c>
      <c r="U73" s="95">
        <v>46752</v>
      </c>
      <c r="V73" s="96"/>
    </row>
    <row r="74" spans="1:22" s="97" customFormat="1" ht="12.75" customHeight="1" x14ac:dyDescent="0.25">
      <c r="A74" s="87" t="s">
        <v>210</v>
      </c>
      <c r="B74" s="87" t="s">
        <v>211</v>
      </c>
      <c r="C74" s="87" t="s">
        <v>212</v>
      </c>
      <c r="D74" s="88">
        <v>220000</v>
      </c>
      <c r="E74" s="89">
        <v>200000</v>
      </c>
      <c r="F74" s="90">
        <v>15.6</v>
      </c>
      <c r="G74" s="90">
        <v>8</v>
      </c>
      <c r="H74" s="90">
        <v>14</v>
      </c>
      <c r="I74" s="90">
        <v>20</v>
      </c>
      <c r="J74" s="90">
        <v>4</v>
      </c>
      <c r="K74" s="90">
        <v>4</v>
      </c>
      <c r="L74" s="90">
        <f t="shared" si="1"/>
        <v>65.599999999999994</v>
      </c>
      <c r="M74" s="91"/>
      <c r="N74" s="92" t="s">
        <v>44</v>
      </c>
      <c r="O74" s="92"/>
      <c r="P74" s="92" t="s">
        <v>44</v>
      </c>
      <c r="Q74" s="93"/>
      <c r="R74" s="93">
        <v>0.9</v>
      </c>
      <c r="S74" s="94"/>
      <c r="T74" s="95">
        <v>46752</v>
      </c>
      <c r="U74" s="95"/>
      <c r="V74" s="96"/>
    </row>
    <row r="75" spans="1:22" s="97" customFormat="1" ht="12.75" customHeight="1" x14ac:dyDescent="0.25">
      <c r="A75" s="87" t="s">
        <v>213</v>
      </c>
      <c r="B75" s="87" t="s">
        <v>214</v>
      </c>
      <c r="C75" s="87" t="s">
        <v>215</v>
      </c>
      <c r="D75" s="88">
        <v>222222</v>
      </c>
      <c r="E75" s="89">
        <v>200000</v>
      </c>
      <c r="F75" s="90">
        <v>20.399999999999999</v>
      </c>
      <c r="G75" s="90">
        <v>7</v>
      </c>
      <c r="H75" s="90">
        <v>15</v>
      </c>
      <c r="I75" s="90">
        <v>21.6</v>
      </c>
      <c r="J75" s="90">
        <v>4</v>
      </c>
      <c r="K75" s="90">
        <v>4</v>
      </c>
      <c r="L75" s="90">
        <f t="shared" si="1"/>
        <v>72</v>
      </c>
      <c r="M75" s="91"/>
      <c r="N75" s="92" t="s">
        <v>45</v>
      </c>
      <c r="O75" s="92"/>
      <c r="P75" s="92" t="s">
        <v>44</v>
      </c>
      <c r="Q75" s="93"/>
      <c r="R75" s="93">
        <v>0.9</v>
      </c>
      <c r="S75" s="94"/>
      <c r="T75" s="95">
        <v>46752</v>
      </c>
      <c r="U75" s="95"/>
      <c r="V75" s="96"/>
    </row>
    <row r="76" spans="1:22" s="97" customFormat="1" ht="12.75" customHeight="1" x14ac:dyDescent="0.25">
      <c r="A76" s="87" t="s">
        <v>216</v>
      </c>
      <c r="B76" s="87" t="s">
        <v>217</v>
      </c>
      <c r="C76" s="87" t="s">
        <v>218</v>
      </c>
      <c r="D76" s="88">
        <v>220000</v>
      </c>
      <c r="E76" s="89">
        <v>200000</v>
      </c>
      <c r="F76" s="90">
        <v>20.8</v>
      </c>
      <c r="G76" s="90">
        <v>7</v>
      </c>
      <c r="H76" s="90">
        <v>16</v>
      </c>
      <c r="I76" s="90">
        <v>22</v>
      </c>
      <c r="J76" s="90">
        <v>4</v>
      </c>
      <c r="K76" s="90">
        <v>4</v>
      </c>
      <c r="L76" s="90">
        <f t="shared" si="1"/>
        <v>73.8</v>
      </c>
      <c r="M76" s="91"/>
      <c r="N76" s="92" t="s">
        <v>45</v>
      </c>
      <c r="O76" s="92"/>
      <c r="P76" s="92" t="s">
        <v>44</v>
      </c>
      <c r="Q76" s="93"/>
      <c r="R76" s="93">
        <v>0.9</v>
      </c>
      <c r="S76" s="94"/>
      <c r="T76" s="95">
        <v>46752</v>
      </c>
      <c r="U76" s="95"/>
      <c r="V76" s="96"/>
    </row>
    <row r="77" spans="1:22" s="97" customFormat="1" ht="12.5" customHeight="1" x14ac:dyDescent="0.25">
      <c r="A77" s="87" t="s">
        <v>219</v>
      </c>
      <c r="B77" s="87" t="s">
        <v>220</v>
      </c>
      <c r="C77" s="87" t="s">
        <v>221</v>
      </c>
      <c r="D77" s="88">
        <v>222222</v>
      </c>
      <c r="E77" s="89">
        <v>200000</v>
      </c>
      <c r="F77" s="90">
        <v>17.600000000000001</v>
      </c>
      <c r="G77" s="90">
        <v>6</v>
      </c>
      <c r="H77" s="90">
        <v>14</v>
      </c>
      <c r="I77" s="90">
        <v>18.8</v>
      </c>
      <c r="J77" s="90">
        <v>4</v>
      </c>
      <c r="K77" s="90">
        <v>5</v>
      </c>
      <c r="L77" s="90">
        <f t="shared" si="1"/>
        <v>65.400000000000006</v>
      </c>
      <c r="M77" s="91"/>
      <c r="N77" s="92" t="s">
        <v>45</v>
      </c>
      <c r="O77" s="92"/>
      <c r="P77" s="92" t="s">
        <v>44</v>
      </c>
      <c r="Q77" s="93"/>
      <c r="R77" s="93">
        <v>0.9</v>
      </c>
      <c r="S77" s="94"/>
      <c r="T77" s="95">
        <v>46752</v>
      </c>
      <c r="U77" s="95"/>
      <c r="V77" s="96"/>
    </row>
    <row r="78" spans="1:22" s="97" customFormat="1" ht="12.75" customHeight="1" x14ac:dyDescent="0.25">
      <c r="A78" s="87" t="s">
        <v>222</v>
      </c>
      <c r="B78" s="87" t="s">
        <v>223</v>
      </c>
      <c r="C78" s="87" t="s">
        <v>224</v>
      </c>
      <c r="D78" s="88">
        <v>225000</v>
      </c>
      <c r="E78" s="89">
        <v>200000</v>
      </c>
      <c r="F78" s="90">
        <v>25</v>
      </c>
      <c r="G78" s="90">
        <v>8.1999999999999993</v>
      </c>
      <c r="H78" s="90">
        <v>17</v>
      </c>
      <c r="I78" s="90">
        <v>25</v>
      </c>
      <c r="J78" s="90">
        <v>5</v>
      </c>
      <c r="K78" s="90">
        <v>5</v>
      </c>
      <c r="L78" s="90">
        <f t="shared" si="1"/>
        <v>85.2</v>
      </c>
      <c r="M78" s="91">
        <v>200000</v>
      </c>
      <c r="N78" s="92" t="s">
        <v>45</v>
      </c>
      <c r="O78" s="92" t="s">
        <v>45</v>
      </c>
      <c r="P78" s="92" t="s">
        <v>44</v>
      </c>
      <c r="Q78" s="93" t="s">
        <v>44</v>
      </c>
      <c r="R78" s="93">
        <v>0.89</v>
      </c>
      <c r="S78" s="94">
        <v>0.9</v>
      </c>
      <c r="T78" s="95">
        <v>46752</v>
      </c>
      <c r="U78" s="95">
        <v>46752</v>
      </c>
      <c r="V78" s="96"/>
    </row>
    <row r="79" spans="1:22" s="97" customFormat="1" ht="12.75" customHeight="1" x14ac:dyDescent="0.25">
      <c r="A79" s="87" t="s">
        <v>225</v>
      </c>
      <c r="B79" s="87" t="s">
        <v>226</v>
      </c>
      <c r="C79" s="87" t="s">
        <v>227</v>
      </c>
      <c r="D79" s="88">
        <v>225000</v>
      </c>
      <c r="E79" s="89">
        <v>200000</v>
      </c>
      <c r="F79" s="90">
        <v>12.4</v>
      </c>
      <c r="G79" s="90">
        <v>7</v>
      </c>
      <c r="H79" s="90">
        <v>17</v>
      </c>
      <c r="I79" s="90">
        <v>20.8</v>
      </c>
      <c r="J79" s="90">
        <v>3</v>
      </c>
      <c r="K79" s="90">
        <v>4</v>
      </c>
      <c r="L79" s="90">
        <f t="shared" si="1"/>
        <v>64.2</v>
      </c>
      <c r="M79" s="91"/>
      <c r="N79" s="92" t="s">
        <v>45</v>
      </c>
      <c r="O79" s="92"/>
      <c r="P79" s="92" t="s">
        <v>45</v>
      </c>
      <c r="Q79" s="93"/>
      <c r="R79" s="93">
        <v>0.89</v>
      </c>
      <c r="S79" s="94"/>
      <c r="T79" s="95">
        <v>46752</v>
      </c>
      <c r="U79" s="95"/>
      <c r="V79" s="96"/>
    </row>
    <row r="80" spans="1:22" s="97" customFormat="1" ht="12.75" customHeight="1" x14ac:dyDescent="0.25">
      <c r="A80" s="87" t="s">
        <v>228</v>
      </c>
      <c r="B80" s="87" t="s">
        <v>229</v>
      </c>
      <c r="C80" s="87" t="s">
        <v>230</v>
      </c>
      <c r="D80" s="88">
        <v>222500</v>
      </c>
      <c r="E80" s="89">
        <v>200000</v>
      </c>
      <c r="F80" s="90">
        <v>15.6</v>
      </c>
      <c r="G80" s="90">
        <v>7</v>
      </c>
      <c r="H80" s="90">
        <v>14</v>
      </c>
      <c r="I80" s="90">
        <v>24</v>
      </c>
      <c r="J80" s="90">
        <v>4</v>
      </c>
      <c r="K80" s="90">
        <v>4</v>
      </c>
      <c r="L80" s="90">
        <f t="shared" si="1"/>
        <v>68.599999999999994</v>
      </c>
      <c r="M80" s="91"/>
      <c r="N80" s="92" t="s">
        <v>45</v>
      </c>
      <c r="O80" s="92"/>
      <c r="P80" s="92" t="s">
        <v>44</v>
      </c>
      <c r="Q80" s="93"/>
      <c r="R80" s="93">
        <v>0.9</v>
      </c>
      <c r="S80" s="94"/>
      <c r="T80" s="95">
        <v>46599</v>
      </c>
      <c r="U80" s="95"/>
      <c r="V80" s="96"/>
    </row>
    <row r="81" spans="1:22" s="97" customFormat="1" ht="12.75" customHeight="1" x14ac:dyDescent="0.25">
      <c r="A81" s="87" t="s">
        <v>231</v>
      </c>
      <c r="B81" s="87" t="s">
        <v>232</v>
      </c>
      <c r="C81" s="87" t="s">
        <v>233</v>
      </c>
      <c r="D81" s="88">
        <v>450000</v>
      </c>
      <c r="E81" s="89">
        <v>200000</v>
      </c>
      <c r="F81" s="90">
        <v>22.2</v>
      </c>
      <c r="G81" s="90">
        <v>6.8</v>
      </c>
      <c r="H81" s="90">
        <v>13</v>
      </c>
      <c r="I81" s="90">
        <v>21.6</v>
      </c>
      <c r="J81" s="90">
        <v>3</v>
      </c>
      <c r="K81" s="90">
        <v>4</v>
      </c>
      <c r="L81" s="90">
        <f t="shared" si="1"/>
        <v>70.599999999999994</v>
      </c>
      <c r="M81" s="91"/>
      <c r="N81" s="92" t="s">
        <v>44</v>
      </c>
      <c r="O81" s="92"/>
      <c r="P81" s="92" t="s">
        <v>44</v>
      </c>
      <c r="Q81" s="93"/>
      <c r="R81" s="93">
        <v>0.44</v>
      </c>
      <c r="S81" s="94"/>
      <c r="T81" s="95">
        <v>46538</v>
      </c>
      <c r="U81" s="95"/>
      <c r="V81" s="96"/>
    </row>
    <row r="82" spans="1:22" s="97" customFormat="1" ht="12.75" customHeight="1" x14ac:dyDescent="0.25">
      <c r="A82" s="87" t="s">
        <v>234</v>
      </c>
      <c r="B82" s="87" t="s">
        <v>235</v>
      </c>
      <c r="C82" s="87" t="s">
        <v>236</v>
      </c>
      <c r="D82" s="88">
        <v>225000</v>
      </c>
      <c r="E82" s="89">
        <v>200000</v>
      </c>
      <c r="F82" s="90">
        <v>16.8</v>
      </c>
      <c r="G82" s="90">
        <v>6</v>
      </c>
      <c r="H82" s="90">
        <v>14</v>
      </c>
      <c r="I82" s="90">
        <v>22</v>
      </c>
      <c r="J82" s="90">
        <v>4</v>
      </c>
      <c r="K82" s="90">
        <v>4</v>
      </c>
      <c r="L82" s="90">
        <f t="shared" si="1"/>
        <v>66.8</v>
      </c>
      <c r="M82" s="91"/>
      <c r="N82" s="92" t="s">
        <v>45</v>
      </c>
      <c r="O82" s="92"/>
      <c r="P82" s="92" t="s">
        <v>45</v>
      </c>
      <c r="Q82" s="93"/>
      <c r="R82" s="93">
        <v>0.89</v>
      </c>
      <c r="S82" s="94"/>
      <c r="T82" s="95">
        <v>46752</v>
      </c>
      <c r="U82" s="95"/>
      <c r="V82" s="96"/>
    </row>
    <row r="83" spans="1:22" s="97" customFormat="1" ht="12.75" customHeight="1" x14ac:dyDescent="0.25">
      <c r="A83" s="87" t="s">
        <v>237</v>
      </c>
      <c r="B83" s="87" t="s">
        <v>238</v>
      </c>
      <c r="C83" s="87" t="s">
        <v>239</v>
      </c>
      <c r="D83" s="88">
        <v>222222</v>
      </c>
      <c r="E83" s="89">
        <v>200000</v>
      </c>
      <c r="F83" s="90">
        <v>23</v>
      </c>
      <c r="G83" s="90">
        <v>7</v>
      </c>
      <c r="H83" s="90">
        <v>16</v>
      </c>
      <c r="I83" s="90">
        <v>22</v>
      </c>
      <c r="J83" s="90">
        <v>5</v>
      </c>
      <c r="K83" s="90">
        <v>4</v>
      </c>
      <c r="L83" s="90">
        <f t="shared" si="1"/>
        <v>77</v>
      </c>
      <c r="M83" s="91"/>
      <c r="N83" s="92" t="s">
        <v>45</v>
      </c>
      <c r="O83" s="92"/>
      <c r="P83" s="92" t="s">
        <v>44</v>
      </c>
      <c r="Q83" s="93"/>
      <c r="R83" s="93">
        <v>0.9</v>
      </c>
      <c r="S83" s="94"/>
      <c r="T83" s="95">
        <v>46310</v>
      </c>
      <c r="U83" s="95"/>
      <c r="V83" s="96"/>
    </row>
    <row r="84" spans="1:22" s="97" customFormat="1" ht="12.75" customHeight="1" x14ac:dyDescent="0.25">
      <c r="A84" s="87" t="s">
        <v>240</v>
      </c>
      <c r="B84" s="87" t="s">
        <v>241</v>
      </c>
      <c r="C84" s="87" t="s">
        <v>242</v>
      </c>
      <c r="D84" s="88">
        <v>222222</v>
      </c>
      <c r="E84" s="89">
        <v>200000</v>
      </c>
      <c r="F84" s="90">
        <v>26.6</v>
      </c>
      <c r="G84" s="90">
        <v>7</v>
      </c>
      <c r="H84" s="90">
        <v>15</v>
      </c>
      <c r="I84" s="90">
        <v>25</v>
      </c>
      <c r="J84" s="90">
        <v>4</v>
      </c>
      <c r="K84" s="90">
        <v>5</v>
      </c>
      <c r="L84" s="90">
        <f t="shared" si="1"/>
        <v>82.6</v>
      </c>
      <c r="M84" s="91">
        <v>200000</v>
      </c>
      <c r="N84" s="92" t="s">
        <v>45</v>
      </c>
      <c r="O84" s="92" t="s">
        <v>45</v>
      </c>
      <c r="P84" s="92" t="s">
        <v>44</v>
      </c>
      <c r="Q84" s="93" t="s">
        <v>44</v>
      </c>
      <c r="R84" s="93">
        <v>0.9</v>
      </c>
      <c r="S84" s="94">
        <v>0.9</v>
      </c>
      <c r="T84" s="95" t="s">
        <v>431</v>
      </c>
      <c r="U84" s="95">
        <v>46752</v>
      </c>
      <c r="V84" s="96"/>
    </row>
    <row r="85" spans="1:22" s="97" customFormat="1" ht="12.75" customHeight="1" x14ac:dyDescent="0.25">
      <c r="A85" s="87" t="s">
        <v>243</v>
      </c>
      <c r="B85" s="87" t="s">
        <v>244</v>
      </c>
      <c r="C85" s="87" t="s">
        <v>245</v>
      </c>
      <c r="D85" s="88">
        <v>222222</v>
      </c>
      <c r="E85" s="89">
        <v>200000</v>
      </c>
      <c r="F85" s="90">
        <v>15.2</v>
      </c>
      <c r="G85" s="90">
        <v>6</v>
      </c>
      <c r="H85" s="90">
        <v>15</v>
      </c>
      <c r="I85" s="90">
        <v>21</v>
      </c>
      <c r="J85" s="90">
        <v>4</v>
      </c>
      <c r="K85" s="90">
        <v>5</v>
      </c>
      <c r="L85" s="90">
        <f t="shared" si="1"/>
        <v>66.2</v>
      </c>
      <c r="M85" s="91"/>
      <c r="N85" s="92" t="s">
        <v>45</v>
      </c>
      <c r="O85" s="92"/>
      <c r="P85" s="92" t="s">
        <v>44</v>
      </c>
      <c r="Q85" s="93"/>
      <c r="R85" s="93">
        <v>0.9</v>
      </c>
      <c r="S85" s="94"/>
      <c r="T85" s="95">
        <v>46568</v>
      </c>
      <c r="U85" s="95"/>
      <c r="V85" s="96"/>
    </row>
    <row r="86" spans="1:22" s="97" customFormat="1" ht="12.75" customHeight="1" x14ac:dyDescent="0.25">
      <c r="A86" s="87" t="s">
        <v>246</v>
      </c>
      <c r="B86" s="87" t="s">
        <v>247</v>
      </c>
      <c r="C86" s="87" t="s">
        <v>248</v>
      </c>
      <c r="D86" s="88">
        <v>420000</v>
      </c>
      <c r="E86" s="89">
        <v>200000</v>
      </c>
      <c r="F86" s="90">
        <v>16.8</v>
      </c>
      <c r="G86" s="90">
        <v>7</v>
      </c>
      <c r="H86" s="90">
        <v>16</v>
      </c>
      <c r="I86" s="90">
        <v>22</v>
      </c>
      <c r="J86" s="90">
        <v>4</v>
      </c>
      <c r="K86" s="90">
        <v>4</v>
      </c>
      <c r="L86" s="90">
        <f t="shared" si="1"/>
        <v>69.8</v>
      </c>
      <c r="M86" s="91"/>
      <c r="N86" s="92" t="s">
        <v>44</v>
      </c>
      <c r="O86" s="92"/>
      <c r="P86" s="92" t="s">
        <v>44</v>
      </c>
      <c r="Q86" s="93"/>
      <c r="R86" s="93">
        <v>0.48</v>
      </c>
      <c r="S86" s="94"/>
      <c r="T86" s="95">
        <v>46752</v>
      </c>
      <c r="U86" s="95"/>
      <c r="V86" s="96"/>
    </row>
    <row r="87" spans="1:22" s="97" customFormat="1" ht="12.75" customHeight="1" x14ac:dyDescent="0.25">
      <c r="A87" s="87" t="s">
        <v>249</v>
      </c>
      <c r="B87" s="87" t="s">
        <v>250</v>
      </c>
      <c r="C87" s="87" t="s">
        <v>251</v>
      </c>
      <c r="D87" s="88">
        <v>222222</v>
      </c>
      <c r="E87" s="89">
        <v>200000</v>
      </c>
      <c r="F87" s="90">
        <v>17</v>
      </c>
      <c r="G87" s="90">
        <v>7</v>
      </c>
      <c r="H87" s="90">
        <v>14</v>
      </c>
      <c r="I87" s="90">
        <v>21</v>
      </c>
      <c r="J87" s="90">
        <v>5</v>
      </c>
      <c r="K87" s="90">
        <v>4</v>
      </c>
      <c r="L87" s="90">
        <f t="shared" si="1"/>
        <v>68</v>
      </c>
      <c r="M87" s="91"/>
      <c r="N87" s="92" t="s">
        <v>45</v>
      </c>
      <c r="O87" s="92"/>
      <c r="P87" s="92" t="s">
        <v>44</v>
      </c>
      <c r="Q87" s="93"/>
      <c r="R87" s="93">
        <v>0.9</v>
      </c>
      <c r="S87" s="94"/>
      <c r="T87" s="95">
        <v>46752</v>
      </c>
      <c r="U87" s="95"/>
      <c r="V87" s="96"/>
    </row>
    <row r="88" spans="1:22" s="97" customFormat="1" ht="12.75" customHeight="1" x14ac:dyDescent="0.25">
      <c r="A88" s="87" t="s">
        <v>252</v>
      </c>
      <c r="B88" s="87" t="s">
        <v>253</v>
      </c>
      <c r="C88" s="87" t="s">
        <v>254</v>
      </c>
      <c r="D88" s="88">
        <v>212000</v>
      </c>
      <c r="E88" s="89">
        <v>200000</v>
      </c>
      <c r="F88" s="90">
        <v>19</v>
      </c>
      <c r="G88" s="90">
        <v>7</v>
      </c>
      <c r="H88" s="90">
        <v>17</v>
      </c>
      <c r="I88" s="90">
        <v>25</v>
      </c>
      <c r="J88" s="90">
        <v>4</v>
      </c>
      <c r="K88" s="90">
        <v>4</v>
      </c>
      <c r="L88" s="90">
        <f t="shared" si="1"/>
        <v>76</v>
      </c>
      <c r="M88" s="91"/>
      <c r="N88" s="92" t="s">
        <v>45</v>
      </c>
      <c r="O88" s="92"/>
      <c r="P88" s="92" t="s">
        <v>44</v>
      </c>
      <c r="Q88" s="93"/>
      <c r="R88" s="93">
        <v>0.9</v>
      </c>
      <c r="S88" s="94"/>
      <c r="T88" s="95">
        <v>46507</v>
      </c>
      <c r="U88" s="95"/>
      <c r="V88" s="96"/>
    </row>
    <row r="89" spans="1:22" s="97" customFormat="1" ht="12.75" customHeight="1" x14ac:dyDescent="0.25">
      <c r="A89" s="87" t="s">
        <v>255</v>
      </c>
      <c r="B89" s="87" t="s">
        <v>256</v>
      </c>
      <c r="C89" s="87" t="s">
        <v>257</v>
      </c>
      <c r="D89" s="88">
        <v>222222</v>
      </c>
      <c r="E89" s="89">
        <v>200000</v>
      </c>
      <c r="F89" s="90">
        <v>26</v>
      </c>
      <c r="G89" s="90">
        <v>7</v>
      </c>
      <c r="H89" s="90">
        <v>14</v>
      </c>
      <c r="I89" s="90">
        <v>25</v>
      </c>
      <c r="J89" s="90">
        <v>4</v>
      </c>
      <c r="K89" s="90">
        <v>5</v>
      </c>
      <c r="L89" s="90">
        <f t="shared" si="1"/>
        <v>81</v>
      </c>
      <c r="M89" s="91">
        <v>200000</v>
      </c>
      <c r="N89" s="92" t="s">
        <v>45</v>
      </c>
      <c r="O89" s="92" t="s">
        <v>45</v>
      </c>
      <c r="P89" s="92" t="s">
        <v>44</v>
      </c>
      <c r="Q89" s="93" t="s">
        <v>44</v>
      </c>
      <c r="R89" s="93">
        <v>0.9</v>
      </c>
      <c r="S89" s="94">
        <v>0.9</v>
      </c>
      <c r="T89" s="95">
        <v>46752</v>
      </c>
      <c r="U89" s="95">
        <v>46752</v>
      </c>
      <c r="V89" s="96"/>
    </row>
    <row r="90" spans="1:22" s="97" customFormat="1" ht="12.75" customHeight="1" x14ac:dyDescent="0.25">
      <c r="A90" s="87" t="s">
        <v>258</v>
      </c>
      <c r="B90" s="87" t="s">
        <v>259</v>
      </c>
      <c r="C90" s="87" t="s">
        <v>260</v>
      </c>
      <c r="D90" s="88">
        <v>222222</v>
      </c>
      <c r="E90" s="89">
        <v>200000</v>
      </c>
      <c r="F90" s="90">
        <v>18.8</v>
      </c>
      <c r="G90" s="90">
        <v>7</v>
      </c>
      <c r="H90" s="90">
        <v>15</v>
      </c>
      <c r="I90" s="90">
        <v>20</v>
      </c>
      <c r="J90" s="90">
        <v>4</v>
      </c>
      <c r="K90" s="90">
        <v>4</v>
      </c>
      <c r="L90" s="90">
        <f t="shared" si="1"/>
        <v>68.8</v>
      </c>
      <c r="M90" s="91"/>
      <c r="N90" s="92" t="s">
        <v>45</v>
      </c>
      <c r="O90" s="92"/>
      <c r="P90" s="92" t="s">
        <v>44</v>
      </c>
      <c r="Q90" s="93"/>
      <c r="R90" s="93">
        <v>0.9</v>
      </c>
      <c r="S90" s="94"/>
      <c r="T90" s="95">
        <v>46752</v>
      </c>
      <c r="U90" s="95"/>
      <c r="V90" s="96"/>
    </row>
    <row r="91" spans="1:22" s="97" customFormat="1" ht="12.75" customHeight="1" x14ac:dyDescent="0.25">
      <c r="A91" s="87" t="s">
        <v>261</v>
      </c>
      <c r="B91" s="87" t="s">
        <v>262</v>
      </c>
      <c r="C91" s="87" t="s">
        <v>263</v>
      </c>
      <c r="D91" s="88">
        <v>220000</v>
      </c>
      <c r="E91" s="89">
        <v>200000</v>
      </c>
      <c r="F91" s="90">
        <v>15</v>
      </c>
      <c r="G91" s="90">
        <v>6</v>
      </c>
      <c r="H91" s="90">
        <v>15</v>
      </c>
      <c r="I91" s="90">
        <v>23</v>
      </c>
      <c r="J91" s="90">
        <v>3</v>
      </c>
      <c r="K91" s="90">
        <v>4</v>
      </c>
      <c r="L91" s="90">
        <f t="shared" si="1"/>
        <v>66</v>
      </c>
      <c r="M91" s="91"/>
      <c r="N91" s="92" t="s">
        <v>45</v>
      </c>
      <c r="O91" s="92"/>
      <c r="P91" s="92" t="s">
        <v>44</v>
      </c>
      <c r="Q91" s="93"/>
      <c r="R91" s="93">
        <v>0.87</v>
      </c>
      <c r="S91" s="94"/>
      <c r="T91" s="95">
        <v>46752</v>
      </c>
      <c r="U91" s="95"/>
      <c r="V91" s="96"/>
    </row>
    <row r="92" spans="1:22" s="97" customFormat="1" ht="12.75" customHeight="1" x14ac:dyDescent="0.25">
      <c r="A92" s="87" t="s">
        <v>264</v>
      </c>
      <c r="B92" s="87" t="s">
        <v>265</v>
      </c>
      <c r="C92" s="87" t="s">
        <v>266</v>
      </c>
      <c r="D92" s="88">
        <v>222222</v>
      </c>
      <c r="E92" s="89">
        <v>200000</v>
      </c>
      <c r="F92" s="90">
        <v>26.2</v>
      </c>
      <c r="G92" s="90">
        <v>7</v>
      </c>
      <c r="H92" s="90">
        <v>16</v>
      </c>
      <c r="I92" s="90">
        <v>23.2</v>
      </c>
      <c r="J92" s="90">
        <v>5</v>
      </c>
      <c r="K92" s="90">
        <v>4</v>
      </c>
      <c r="L92" s="90">
        <f t="shared" si="1"/>
        <v>81.400000000000006</v>
      </c>
      <c r="M92" s="91">
        <v>200000</v>
      </c>
      <c r="N92" s="92" t="s">
        <v>45</v>
      </c>
      <c r="O92" s="92" t="s">
        <v>45</v>
      </c>
      <c r="P92" s="92" t="s">
        <v>44</v>
      </c>
      <c r="Q92" s="93" t="s">
        <v>44</v>
      </c>
      <c r="R92" s="93">
        <v>0.9</v>
      </c>
      <c r="S92" s="94">
        <v>0.9</v>
      </c>
      <c r="T92" s="95">
        <v>46752</v>
      </c>
      <c r="U92" s="95">
        <v>46752</v>
      </c>
      <c r="V92" s="96"/>
    </row>
    <row r="93" spans="1:22" s="97" customFormat="1" ht="12.75" customHeight="1" x14ac:dyDescent="0.25">
      <c r="A93" s="87" t="s">
        <v>267</v>
      </c>
      <c r="B93" s="87" t="s">
        <v>268</v>
      </c>
      <c r="C93" s="87" t="s">
        <v>269</v>
      </c>
      <c r="D93" s="88">
        <v>222222</v>
      </c>
      <c r="E93" s="89">
        <v>200000</v>
      </c>
      <c r="F93" s="90">
        <v>20</v>
      </c>
      <c r="G93" s="90">
        <v>6</v>
      </c>
      <c r="H93" s="90">
        <v>14</v>
      </c>
      <c r="I93" s="90">
        <v>19</v>
      </c>
      <c r="J93" s="90">
        <v>4</v>
      </c>
      <c r="K93" s="90">
        <v>5</v>
      </c>
      <c r="L93" s="90">
        <f t="shared" si="1"/>
        <v>68</v>
      </c>
      <c r="M93" s="91"/>
      <c r="N93" s="92" t="s">
        <v>45</v>
      </c>
      <c r="O93" s="92"/>
      <c r="P93" s="92" t="s">
        <v>44</v>
      </c>
      <c r="Q93" s="93"/>
      <c r="R93" s="93">
        <v>0.9</v>
      </c>
      <c r="S93" s="94"/>
      <c r="T93" s="95">
        <v>46728</v>
      </c>
      <c r="U93" s="95"/>
      <c r="V93" s="96"/>
    </row>
    <row r="94" spans="1:22" s="97" customFormat="1" ht="12.75" customHeight="1" x14ac:dyDescent="0.25">
      <c r="A94" s="87" t="s">
        <v>270</v>
      </c>
      <c r="B94" s="87" t="s">
        <v>271</v>
      </c>
      <c r="C94" s="87" t="s">
        <v>272</v>
      </c>
      <c r="D94" s="88">
        <v>220000</v>
      </c>
      <c r="E94" s="89">
        <v>200000</v>
      </c>
      <c r="F94" s="90">
        <v>12.4</v>
      </c>
      <c r="G94" s="90">
        <v>8</v>
      </c>
      <c r="H94" s="90">
        <v>15.2</v>
      </c>
      <c r="I94" s="90">
        <v>23</v>
      </c>
      <c r="J94" s="90">
        <v>5</v>
      </c>
      <c r="K94" s="90">
        <v>5</v>
      </c>
      <c r="L94" s="90">
        <f t="shared" si="1"/>
        <v>68.599999999999994</v>
      </c>
      <c r="M94" s="91"/>
      <c r="N94" s="92" t="s">
        <v>45</v>
      </c>
      <c r="O94" s="92"/>
      <c r="P94" s="92" t="s">
        <v>44</v>
      </c>
      <c r="Q94" s="93"/>
      <c r="R94" s="93">
        <v>0.9</v>
      </c>
      <c r="S94" s="94"/>
      <c r="T94" s="95">
        <v>46752</v>
      </c>
      <c r="U94" s="95"/>
      <c r="V94" s="96"/>
    </row>
    <row r="95" spans="1:22" s="97" customFormat="1" ht="12.75" customHeight="1" x14ac:dyDescent="0.25">
      <c r="A95" s="87" t="s">
        <v>273</v>
      </c>
      <c r="B95" s="87" t="s">
        <v>274</v>
      </c>
      <c r="C95" s="87" t="s">
        <v>275</v>
      </c>
      <c r="D95" s="88">
        <v>350000</v>
      </c>
      <c r="E95" s="89">
        <v>200000</v>
      </c>
      <c r="F95" s="90">
        <v>14.8</v>
      </c>
      <c r="G95" s="90">
        <v>5</v>
      </c>
      <c r="H95" s="90">
        <v>16</v>
      </c>
      <c r="I95" s="90">
        <v>21</v>
      </c>
      <c r="J95" s="90">
        <v>3</v>
      </c>
      <c r="K95" s="90">
        <v>4</v>
      </c>
      <c r="L95" s="90">
        <f t="shared" si="1"/>
        <v>63.8</v>
      </c>
      <c r="M95" s="91"/>
      <c r="N95" s="92" t="s">
        <v>45</v>
      </c>
      <c r="O95" s="92"/>
      <c r="P95" s="92" t="s">
        <v>44</v>
      </c>
      <c r="Q95" s="93"/>
      <c r="R95" s="93">
        <v>0.56999999999999995</v>
      </c>
      <c r="S95" s="94"/>
      <c r="T95" s="95">
        <v>46392</v>
      </c>
      <c r="U95" s="95"/>
      <c r="V95" s="96"/>
    </row>
    <row r="96" spans="1:22" s="97" customFormat="1" ht="12.75" customHeight="1" x14ac:dyDescent="0.25">
      <c r="A96" s="87" t="s">
        <v>276</v>
      </c>
      <c r="B96" s="87" t="s">
        <v>277</v>
      </c>
      <c r="C96" s="87" t="s">
        <v>278</v>
      </c>
      <c r="D96" s="88">
        <v>222222</v>
      </c>
      <c r="E96" s="89">
        <v>200000</v>
      </c>
      <c r="F96" s="90">
        <v>15.2</v>
      </c>
      <c r="G96" s="90">
        <v>6</v>
      </c>
      <c r="H96" s="90">
        <v>14</v>
      </c>
      <c r="I96" s="90">
        <v>20</v>
      </c>
      <c r="J96" s="90">
        <v>3</v>
      </c>
      <c r="K96" s="90">
        <v>4</v>
      </c>
      <c r="L96" s="90">
        <f t="shared" si="1"/>
        <v>62.2</v>
      </c>
      <c r="M96" s="91"/>
      <c r="N96" s="92" t="s">
        <v>44</v>
      </c>
      <c r="O96" s="92"/>
      <c r="P96" s="92" t="s">
        <v>44</v>
      </c>
      <c r="Q96" s="93"/>
      <c r="R96" s="93">
        <v>0.9</v>
      </c>
      <c r="S96" s="94"/>
      <c r="T96" s="95">
        <v>46752</v>
      </c>
      <c r="U96" s="95"/>
      <c r="V96" s="96"/>
    </row>
    <row r="97" spans="1:22" s="97" customFormat="1" ht="12.75" customHeight="1" x14ac:dyDescent="0.25">
      <c r="A97" s="87" t="s">
        <v>279</v>
      </c>
      <c r="B97" s="87" t="s">
        <v>280</v>
      </c>
      <c r="C97" s="87" t="s">
        <v>281</v>
      </c>
      <c r="D97" s="88">
        <v>222222</v>
      </c>
      <c r="E97" s="89">
        <v>200000</v>
      </c>
      <c r="F97" s="90">
        <v>22.8</v>
      </c>
      <c r="G97" s="90">
        <v>7</v>
      </c>
      <c r="H97" s="90">
        <v>15</v>
      </c>
      <c r="I97" s="90">
        <v>20</v>
      </c>
      <c r="J97" s="90">
        <v>4</v>
      </c>
      <c r="K97" s="90">
        <v>4</v>
      </c>
      <c r="L97" s="90">
        <f t="shared" si="1"/>
        <v>72.8</v>
      </c>
      <c r="M97" s="91"/>
      <c r="N97" s="92" t="s">
        <v>44</v>
      </c>
      <c r="O97" s="92"/>
      <c r="P97" s="92" t="s">
        <v>44</v>
      </c>
      <c r="Q97" s="93"/>
      <c r="R97" s="93">
        <v>0.9</v>
      </c>
      <c r="S97" s="94"/>
      <c r="T97" s="95">
        <v>46387</v>
      </c>
      <c r="U97" s="95"/>
      <c r="V97" s="96"/>
    </row>
    <row r="98" spans="1:22" s="97" customFormat="1" ht="12.75" customHeight="1" x14ac:dyDescent="0.25">
      <c r="A98" s="87" t="s">
        <v>282</v>
      </c>
      <c r="B98" s="87" t="s">
        <v>283</v>
      </c>
      <c r="C98" s="87" t="s">
        <v>284</v>
      </c>
      <c r="D98" s="88">
        <v>162000</v>
      </c>
      <c r="E98" s="89">
        <v>132000</v>
      </c>
      <c r="F98" s="90">
        <v>15</v>
      </c>
      <c r="G98" s="90">
        <v>6.8</v>
      </c>
      <c r="H98" s="90">
        <v>13</v>
      </c>
      <c r="I98" s="90">
        <v>20</v>
      </c>
      <c r="J98" s="90">
        <v>4</v>
      </c>
      <c r="K98" s="90">
        <v>4</v>
      </c>
      <c r="L98" s="90">
        <f t="shared" si="1"/>
        <v>62.8</v>
      </c>
      <c r="M98" s="91"/>
      <c r="N98" s="92" t="s">
        <v>45</v>
      </c>
      <c r="O98" s="92"/>
      <c r="P98" s="92" t="s">
        <v>44</v>
      </c>
      <c r="Q98" s="93"/>
      <c r="R98" s="93">
        <v>0.81</v>
      </c>
      <c r="S98" s="94"/>
      <c r="T98" s="95">
        <v>46032</v>
      </c>
      <c r="U98" s="95"/>
      <c r="V98" s="96"/>
    </row>
    <row r="99" spans="1:22" s="97" customFormat="1" ht="12.75" customHeight="1" x14ac:dyDescent="0.25">
      <c r="A99" s="87" t="s">
        <v>285</v>
      </c>
      <c r="B99" s="87" t="s">
        <v>286</v>
      </c>
      <c r="C99" s="87" t="s">
        <v>287</v>
      </c>
      <c r="D99" s="88">
        <v>222222</v>
      </c>
      <c r="E99" s="89">
        <v>200000</v>
      </c>
      <c r="F99" s="90">
        <v>19.8</v>
      </c>
      <c r="G99" s="90">
        <v>7</v>
      </c>
      <c r="H99" s="90">
        <v>14.2</v>
      </c>
      <c r="I99" s="90">
        <v>20</v>
      </c>
      <c r="J99" s="90">
        <v>4</v>
      </c>
      <c r="K99" s="90">
        <v>4</v>
      </c>
      <c r="L99" s="90">
        <f t="shared" si="1"/>
        <v>69</v>
      </c>
      <c r="M99" s="91"/>
      <c r="N99" s="92" t="s">
        <v>45</v>
      </c>
      <c r="O99" s="92"/>
      <c r="P99" s="92" t="s">
        <v>44</v>
      </c>
      <c r="Q99" s="93"/>
      <c r="R99" s="93">
        <v>0.9</v>
      </c>
      <c r="S99" s="94"/>
      <c r="T99" s="95">
        <v>46752</v>
      </c>
      <c r="U99" s="95"/>
      <c r="V99" s="96"/>
    </row>
    <row r="100" spans="1:22" s="97" customFormat="1" ht="12.75" customHeight="1" x14ac:dyDescent="0.25">
      <c r="A100" s="87" t="s">
        <v>288</v>
      </c>
      <c r="B100" s="87" t="s">
        <v>289</v>
      </c>
      <c r="C100" s="87" t="s">
        <v>290</v>
      </c>
      <c r="D100" s="88">
        <v>200000</v>
      </c>
      <c r="E100" s="89">
        <v>180000</v>
      </c>
      <c r="F100" s="90">
        <v>18</v>
      </c>
      <c r="G100" s="90">
        <v>7</v>
      </c>
      <c r="H100" s="90">
        <v>15</v>
      </c>
      <c r="I100" s="90">
        <v>20</v>
      </c>
      <c r="J100" s="90">
        <v>4</v>
      </c>
      <c r="K100" s="90">
        <v>4</v>
      </c>
      <c r="L100" s="90">
        <f t="shared" si="1"/>
        <v>68</v>
      </c>
      <c r="M100" s="91"/>
      <c r="N100" s="92" t="s">
        <v>45</v>
      </c>
      <c r="O100" s="92"/>
      <c r="P100" s="92" t="s">
        <v>44</v>
      </c>
      <c r="Q100" s="93"/>
      <c r="R100" s="93">
        <v>0.9</v>
      </c>
      <c r="S100" s="94"/>
      <c r="T100" s="95">
        <v>46446</v>
      </c>
      <c r="U100" s="95"/>
      <c r="V100" s="96"/>
    </row>
    <row r="101" spans="1:22" s="97" customFormat="1" ht="12.75" customHeight="1" x14ac:dyDescent="0.25">
      <c r="A101" s="87" t="s">
        <v>291</v>
      </c>
      <c r="B101" s="87" t="s">
        <v>292</v>
      </c>
      <c r="C101" s="87" t="s">
        <v>293</v>
      </c>
      <c r="D101" s="88">
        <v>220000</v>
      </c>
      <c r="E101" s="89">
        <v>200000</v>
      </c>
      <c r="F101" s="90">
        <v>20</v>
      </c>
      <c r="G101" s="90">
        <v>7</v>
      </c>
      <c r="H101" s="90">
        <v>15</v>
      </c>
      <c r="I101" s="90">
        <v>22</v>
      </c>
      <c r="J101" s="90">
        <v>5</v>
      </c>
      <c r="K101" s="90">
        <v>5</v>
      </c>
      <c r="L101" s="90">
        <f t="shared" si="1"/>
        <v>74</v>
      </c>
      <c r="M101" s="91"/>
      <c r="N101" s="92" t="s">
        <v>44</v>
      </c>
      <c r="O101" s="92"/>
      <c r="P101" s="92" t="s">
        <v>44</v>
      </c>
      <c r="Q101" s="93"/>
      <c r="R101" s="93">
        <v>0.9</v>
      </c>
      <c r="S101" s="94"/>
      <c r="T101" s="95">
        <v>46752</v>
      </c>
      <c r="U101" s="95"/>
      <c r="V101" s="96"/>
    </row>
    <row r="102" spans="1:22" s="97" customFormat="1" ht="12.75" customHeight="1" x14ac:dyDescent="0.25">
      <c r="A102" s="87" t="s">
        <v>294</v>
      </c>
      <c r="B102" s="87" t="s">
        <v>295</v>
      </c>
      <c r="C102" s="87" t="s">
        <v>296</v>
      </c>
      <c r="D102" s="88">
        <v>222000</v>
      </c>
      <c r="E102" s="89">
        <v>200000</v>
      </c>
      <c r="F102" s="90">
        <v>21.2</v>
      </c>
      <c r="G102" s="90">
        <v>7</v>
      </c>
      <c r="H102" s="90">
        <v>15</v>
      </c>
      <c r="I102" s="90">
        <v>21</v>
      </c>
      <c r="J102" s="90">
        <v>4</v>
      </c>
      <c r="K102" s="90">
        <v>4</v>
      </c>
      <c r="L102" s="90">
        <f t="shared" si="1"/>
        <v>72.2</v>
      </c>
      <c r="M102" s="91"/>
      <c r="N102" s="92" t="s">
        <v>44</v>
      </c>
      <c r="O102" s="92"/>
      <c r="P102" s="92" t="s">
        <v>44</v>
      </c>
      <c r="Q102" s="93"/>
      <c r="R102" s="93">
        <v>0.9</v>
      </c>
      <c r="S102" s="94"/>
      <c r="T102" s="95">
        <v>46752</v>
      </c>
      <c r="U102" s="95"/>
      <c r="V102" s="96"/>
    </row>
    <row r="103" spans="1:22" s="97" customFormat="1" ht="12.75" customHeight="1" x14ac:dyDescent="0.25">
      <c r="A103" s="87" t="s">
        <v>297</v>
      </c>
      <c r="B103" s="87" t="s">
        <v>298</v>
      </c>
      <c r="C103" s="87" t="s">
        <v>299</v>
      </c>
      <c r="D103" s="88">
        <v>220000</v>
      </c>
      <c r="E103" s="89">
        <v>200000</v>
      </c>
      <c r="F103" s="90">
        <v>15</v>
      </c>
      <c r="G103" s="90">
        <v>5</v>
      </c>
      <c r="H103" s="90">
        <v>15</v>
      </c>
      <c r="I103" s="90">
        <v>15</v>
      </c>
      <c r="J103" s="90">
        <v>2</v>
      </c>
      <c r="K103" s="90">
        <v>4</v>
      </c>
      <c r="L103" s="90">
        <f t="shared" si="1"/>
        <v>56</v>
      </c>
      <c r="M103" s="91"/>
      <c r="N103" s="92" t="s">
        <v>45</v>
      </c>
      <c r="O103" s="92"/>
      <c r="P103" s="92" t="s">
        <v>44</v>
      </c>
      <c r="Q103" s="93"/>
      <c r="R103" s="93">
        <v>0.9</v>
      </c>
      <c r="S103" s="94"/>
      <c r="T103" s="95">
        <v>46751</v>
      </c>
      <c r="U103" s="95"/>
      <c r="V103" s="96"/>
    </row>
    <row r="104" spans="1:22" s="97" customFormat="1" ht="12.75" customHeight="1" x14ac:dyDescent="0.25">
      <c r="A104" s="87" t="s">
        <v>300</v>
      </c>
      <c r="B104" s="87" t="s">
        <v>301</v>
      </c>
      <c r="C104" s="87" t="s">
        <v>302</v>
      </c>
      <c r="D104" s="88">
        <v>222223</v>
      </c>
      <c r="E104" s="89">
        <v>200000</v>
      </c>
      <c r="F104" s="90">
        <v>20</v>
      </c>
      <c r="G104" s="90">
        <v>7</v>
      </c>
      <c r="H104" s="90">
        <v>16</v>
      </c>
      <c r="I104" s="90">
        <v>19</v>
      </c>
      <c r="J104" s="90">
        <v>4</v>
      </c>
      <c r="K104" s="90">
        <v>5</v>
      </c>
      <c r="L104" s="90">
        <f t="shared" si="1"/>
        <v>71</v>
      </c>
      <c r="M104" s="91"/>
      <c r="N104" s="92" t="s">
        <v>44</v>
      </c>
      <c r="O104" s="92"/>
      <c r="P104" s="92" t="s">
        <v>44</v>
      </c>
      <c r="Q104" s="93"/>
      <c r="R104" s="93">
        <v>0.9</v>
      </c>
      <c r="S104" s="94"/>
      <c r="T104" s="95">
        <v>46446</v>
      </c>
      <c r="U104" s="95"/>
      <c r="V104" s="96"/>
    </row>
    <row r="105" spans="1:22" s="97" customFormat="1" ht="12.75" customHeight="1" x14ac:dyDescent="0.25">
      <c r="A105" s="87" t="s">
        <v>303</v>
      </c>
      <c r="B105" s="87" t="s">
        <v>304</v>
      </c>
      <c r="C105" s="87" t="s">
        <v>305</v>
      </c>
      <c r="D105" s="88">
        <v>400000</v>
      </c>
      <c r="E105" s="89">
        <v>200000</v>
      </c>
      <c r="F105" s="90">
        <v>12.2</v>
      </c>
      <c r="G105" s="90">
        <v>6</v>
      </c>
      <c r="H105" s="90">
        <v>12</v>
      </c>
      <c r="I105" s="90">
        <v>15</v>
      </c>
      <c r="J105" s="90">
        <v>3</v>
      </c>
      <c r="K105" s="90">
        <v>5</v>
      </c>
      <c r="L105" s="90">
        <f t="shared" si="1"/>
        <v>53.2</v>
      </c>
      <c r="M105" s="91"/>
      <c r="N105" s="92" t="s">
        <v>44</v>
      </c>
      <c r="O105" s="92"/>
      <c r="P105" s="92" t="s">
        <v>44</v>
      </c>
      <c r="Q105" s="93"/>
      <c r="R105" s="93">
        <v>0.5</v>
      </c>
      <c r="S105" s="94"/>
      <c r="T105" s="95">
        <v>46388</v>
      </c>
      <c r="U105" s="95"/>
      <c r="V105" s="96"/>
    </row>
    <row r="106" spans="1:22" s="97" customFormat="1" ht="12.75" customHeight="1" x14ac:dyDescent="0.25">
      <c r="A106" s="87" t="s">
        <v>306</v>
      </c>
      <c r="B106" s="87" t="s">
        <v>307</v>
      </c>
      <c r="C106" s="87" t="s">
        <v>308</v>
      </c>
      <c r="D106" s="88">
        <v>220000</v>
      </c>
      <c r="E106" s="89">
        <v>200000</v>
      </c>
      <c r="F106" s="90">
        <v>17.2</v>
      </c>
      <c r="G106" s="90">
        <v>7</v>
      </c>
      <c r="H106" s="90">
        <v>16</v>
      </c>
      <c r="I106" s="90">
        <v>21.2</v>
      </c>
      <c r="J106" s="90">
        <v>4</v>
      </c>
      <c r="K106" s="90">
        <v>4</v>
      </c>
      <c r="L106" s="90">
        <f t="shared" si="1"/>
        <v>69.400000000000006</v>
      </c>
      <c r="M106" s="91"/>
      <c r="N106" s="92" t="s">
        <v>45</v>
      </c>
      <c r="O106" s="92"/>
      <c r="P106" s="92" t="s">
        <v>44</v>
      </c>
      <c r="Q106" s="93"/>
      <c r="R106" s="93">
        <v>0.9</v>
      </c>
      <c r="S106" s="94"/>
      <c r="T106" s="95">
        <v>46752</v>
      </c>
      <c r="U106" s="95"/>
      <c r="V106" s="96"/>
    </row>
    <row r="107" spans="1:22" s="97" customFormat="1" ht="12.75" customHeight="1" x14ac:dyDescent="0.25">
      <c r="A107" s="87" t="s">
        <v>309</v>
      </c>
      <c r="B107" s="87" t="s">
        <v>310</v>
      </c>
      <c r="C107" s="87" t="s">
        <v>311</v>
      </c>
      <c r="D107" s="88">
        <v>242000</v>
      </c>
      <c r="E107" s="89">
        <v>200000</v>
      </c>
      <c r="F107" s="90">
        <v>19.8</v>
      </c>
      <c r="G107" s="90">
        <v>7.8</v>
      </c>
      <c r="H107" s="90">
        <v>16</v>
      </c>
      <c r="I107" s="90">
        <v>25</v>
      </c>
      <c r="J107" s="90">
        <v>4</v>
      </c>
      <c r="K107" s="90">
        <v>4</v>
      </c>
      <c r="L107" s="90">
        <f t="shared" si="1"/>
        <v>76.599999999999994</v>
      </c>
      <c r="M107" s="91"/>
      <c r="N107" s="92" t="s">
        <v>45</v>
      </c>
      <c r="O107" s="92"/>
      <c r="P107" s="92" t="s">
        <v>44</v>
      </c>
      <c r="Q107" s="93"/>
      <c r="R107" s="93">
        <v>0.83</v>
      </c>
      <c r="S107" s="94"/>
      <c r="T107" s="95">
        <v>46568</v>
      </c>
      <c r="U107" s="95"/>
      <c r="V107" s="96"/>
    </row>
    <row r="108" spans="1:22" s="97" customFormat="1" ht="12.75" customHeight="1" x14ac:dyDescent="0.25">
      <c r="A108" s="87" t="s">
        <v>312</v>
      </c>
      <c r="B108" s="87" t="s">
        <v>313</v>
      </c>
      <c r="C108" s="87" t="s">
        <v>314</v>
      </c>
      <c r="D108" s="88">
        <v>222223</v>
      </c>
      <c r="E108" s="89">
        <v>200000</v>
      </c>
      <c r="F108" s="90">
        <v>15</v>
      </c>
      <c r="G108" s="90">
        <v>6</v>
      </c>
      <c r="H108" s="90">
        <v>13</v>
      </c>
      <c r="I108" s="90">
        <v>19</v>
      </c>
      <c r="J108" s="90">
        <v>4</v>
      </c>
      <c r="K108" s="90">
        <v>5</v>
      </c>
      <c r="L108" s="90">
        <f t="shared" si="1"/>
        <v>62</v>
      </c>
      <c r="M108" s="91"/>
      <c r="N108" s="92" t="s">
        <v>45</v>
      </c>
      <c r="O108" s="92"/>
      <c r="P108" s="92" t="s">
        <v>44</v>
      </c>
      <c r="Q108" s="93"/>
      <c r="R108" s="93">
        <v>0.9</v>
      </c>
      <c r="S108" s="94"/>
      <c r="T108" s="95">
        <v>46387</v>
      </c>
      <c r="U108" s="95"/>
      <c r="V108" s="96"/>
    </row>
    <row r="109" spans="1:22" s="97" customFormat="1" ht="12.75" customHeight="1" x14ac:dyDescent="0.25">
      <c r="A109" s="87" t="s">
        <v>315</v>
      </c>
      <c r="B109" s="87" t="s">
        <v>316</v>
      </c>
      <c r="C109" s="87" t="s">
        <v>317</v>
      </c>
      <c r="D109" s="88">
        <v>225000</v>
      </c>
      <c r="E109" s="89">
        <v>200000</v>
      </c>
      <c r="F109" s="90">
        <v>17.8</v>
      </c>
      <c r="G109" s="90">
        <v>7</v>
      </c>
      <c r="H109" s="90">
        <v>16</v>
      </c>
      <c r="I109" s="90">
        <v>19</v>
      </c>
      <c r="J109" s="90">
        <v>4</v>
      </c>
      <c r="K109" s="90">
        <v>4</v>
      </c>
      <c r="L109" s="90">
        <f t="shared" si="1"/>
        <v>67.8</v>
      </c>
      <c r="M109" s="91"/>
      <c r="N109" s="92" t="s">
        <v>45</v>
      </c>
      <c r="O109" s="92"/>
      <c r="P109" s="92" t="s">
        <v>44</v>
      </c>
      <c r="Q109" s="93"/>
      <c r="R109" s="93">
        <v>0.89</v>
      </c>
      <c r="S109" s="94"/>
      <c r="T109" s="95">
        <v>46356</v>
      </c>
      <c r="U109" s="95"/>
      <c r="V109" s="96"/>
    </row>
    <row r="110" spans="1:22" s="97" customFormat="1" ht="12.75" customHeight="1" x14ac:dyDescent="0.25">
      <c r="A110" s="87" t="s">
        <v>318</v>
      </c>
      <c r="B110" s="87" t="s">
        <v>163</v>
      </c>
      <c r="C110" s="87" t="s">
        <v>319</v>
      </c>
      <c r="D110" s="88">
        <v>220000</v>
      </c>
      <c r="E110" s="89">
        <v>200000</v>
      </c>
      <c r="F110" s="90">
        <v>15.2</v>
      </c>
      <c r="G110" s="90">
        <v>6</v>
      </c>
      <c r="H110" s="90">
        <v>14</v>
      </c>
      <c r="I110" s="90">
        <v>17</v>
      </c>
      <c r="J110" s="90">
        <v>4</v>
      </c>
      <c r="K110" s="90">
        <v>5</v>
      </c>
      <c r="L110" s="90">
        <f t="shared" si="1"/>
        <v>61.2</v>
      </c>
      <c r="M110" s="91"/>
      <c r="N110" s="92" t="s">
        <v>45</v>
      </c>
      <c r="O110" s="92"/>
      <c r="P110" s="92" t="s">
        <v>44</v>
      </c>
      <c r="Q110" s="93"/>
      <c r="R110" s="93">
        <v>0.9</v>
      </c>
      <c r="S110" s="94"/>
      <c r="T110" s="95">
        <v>46752</v>
      </c>
      <c r="U110" s="95"/>
      <c r="V110" s="96"/>
    </row>
    <row r="111" spans="1:22" s="97" customFormat="1" ht="12.75" customHeight="1" x14ac:dyDescent="0.25">
      <c r="A111" s="87" t="s">
        <v>320</v>
      </c>
      <c r="B111" s="87" t="s">
        <v>321</v>
      </c>
      <c r="C111" s="87" t="s">
        <v>322</v>
      </c>
      <c r="D111" s="88">
        <v>222222</v>
      </c>
      <c r="E111" s="89">
        <v>200000</v>
      </c>
      <c r="F111" s="90">
        <v>25.4</v>
      </c>
      <c r="G111" s="90">
        <v>7</v>
      </c>
      <c r="H111" s="90">
        <v>18</v>
      </c>
      <c r="I111" s="90">
        <v>24</v>
      </c>
      <c r="J111" s="90">
        <v>4</v>
      </c>
      <c r="K111" s="90">
        <v>4</v>
      </c>
      <c r="L111" s="90">
        <f t="shared" si="1"/>
        <v>82.4</v>
      </c>
      <c r="M111" s="91">
        <v>200000</v>
      </c>
      <c r="N111" s="92" t="s">
        <v>45</v>
      </c>
      <c r="O111" s="92" t="s">
        <v>45</v>
      </c>
      <c r="P111" s="92" t="s">
        <v>44</v>
      </c>
      <c r="Q111" s="93" t="s">
        <v>44</v>
      </c>
      <c r="R111" s="93">
        <v>0.9</v>
      </c>
      <c r="S111" s="94">
        <v>0.9</v>
      </c>
      <c r="T111" s="95">
        <v>46752</v>
      </c>
      <c r="U111" s="95">
        <v>46752</v>
      </c>
      <c r="V111" s="96"/>
    </row>
    <row r="112" spans="1:22" s="97" customFormat="1" ht="12.75" customHeight="1" x14ac:dyDescent="0.25">
      <c r="A112" s="87" t="s">
        <v>323</v>
      </c>
      <c r="B112" s="87" t="s">
        <v>324</v>
      </c>
      <c r="C112" s="87" t="s">
        <v>325</v>
      </c>
      <c r="D112" s="88">
        <v>222222</v>
      </c>
      <c r="E112" s="89">
        <v>200000</v>
      </c>
      <c r="F112" s="90">
        <v>16</v>
      </c>
      <c r="G112" s="90">
        <v>6</v>
      </c>
      <c r="H112" s="90">
        <v>18</v>
      </c>
      <c r="I112" s="90">
        <v>21</v>
      </c>
      <c r="J112" s="90">
        <v>4</v>
      </c>
      <c r="K112" s="90">
        <v>4</v>
      </c>
      <c r="L112" s="90">
        <f t="shared" si="1"/>
        <v>69</v>
      </c>
      <c r="M112" s="91"/>
      <c r="N112" s="92" t="s">
        <v>44</v>
      </c>
      <c r="O112" s="92"/>
      <c r="P112" s="92" t="s">
        <v>44</v>
      </c>
      <c r="Q112" s="93"/>
      <c r="R112" s="93">
        <v>0.9</v>
      </c>
      <c r="S112" s="94"/>
      <c r="T112" s="95">
        <v>46752</v>
      </c>
      <c r="U112" s="95"/>
      <c r="V112" s="96"/>
    </row>
    <row r="113" spans="1:22" s="97" customFormat="1" ht="12.75" customHeight="1" x14ac:dyDescent="0.25">
      <c r="A113" s="87" t="s">
        <v>326</v>
      </c>
      <c r="B113" s="87" t="s">
        <v>327</v>
      </c>
      <c r="C113" s="87" t="s">
        <v>328</v>
      </c>
      <c r="D113" s="88">
        <v>210004</v>
      </c>
      <c r="E113" s="89">
        <v>189000</v>
      </c>
      <c r="F113" s="90">
        <v>15.8</v>
      </c>
      <c r="G113" s="90">
        <v>7</v>
      </c>
      <c r="H113" s="90">
        <v>11</v>
      </c>
      <c r="I113" s="90">
        <v>20</v>
      </c>
      <c r="J113" s="90">
        <v>4</v>
      </c>
      <c r="K113" s="90">
        <v>4</v>
      </c>
      <c r="L113" s="90">
        <f t="shared" si="1"/>
        <v>61.8</v>
      </c>
      <c r="M113" s="91"/>
      <c r="N113" s="92" t="s">
        <v>45</v>
      </c>
      <c r="O113" s="92"/>
      <c r="P113" s="92" t="s">
        <v>44</v>
      </c>
      <c r="Q113" s="93"/>
      <c r="R113" s="93">
        <v>0.9</v>
      </c>
      <c r="S113" s="94"/>
      <c r="T113" s="95">
        <v>46470</v>
      </c>
      <c r="U113" s="95"/>
      <c r="V113" s="96"/>
    </row>
    <row r="114" spans="1:22" s="97" customFormat="1" ht="12.75" customHeight="1" x14ac:dyDescent="0.25">
      <c r="A114" s="87" t="s">
        <v>329</v>
      </c>
      <c r="B114" s="87" t="s">
        <v>330</v>
      </c>
      <c r="C114" s="87" t="s">
        <v>331</v>
      </c>
      <c r="D114" s="88">
        <v>225000</v>
      </c>
      <c r="E114" s="89">
        <v>200000</v>
      </c>
      <c r="F114" s="90">
        <v>28.4</v>
      </c>
      <c r="G114" s="90">
        <v>7.2</v>
      </c>
      <c r="H114" s="90">
        <v>18</v>
      </c>
      <c r="I114" s="90">
        <v>26.8</v>
      </c>
      <c r="J114" s="90">
        <v>4</v>
      </c>
      <c r="K114" s="90">
        <v>4</v>
      </c>
      <c r="L114" s="90">
        <f t="shared" si="1"/>
        <v>88.4</v>
      </c>
      <c r="M114" s="91">
        <v>200000</v>
      </c>
      <c r="N114" s="92" t="s">
        <v>45</v>
      </c>
      <c r="O114" s="92" t="s">
        <v>45</v>
      </c>
      <c r="P114" s="92" t="s">
        <v>44</v>
      </c>
      <c r="Q114" s="93" t="s">
        <v>44</v>
      </c>
      <c r="R114" s="93">
        <v>0.89</v>
      </c>
      <c r="S114" s="94">
        <v>0.9</v>
      </c>
      <c r="T114" s="95">
        <v>46752</v>
      </c>
      <c r="U114" s="95">
        <v>46752</v>
      </c>
      <c r="V114" s="96"/>
    </row>
    <row r="115" spans="1:22" s="97" customFormat="1" ht="12.75" customHeight="1" x14ac:dyDescent="0.25">
      <c r="A115" s="87" t="s">
        <v>332</v>
      </c>
      <c r="B115" s="87" t="s">
        <v>333</v>
      </c>
      <c r="C115" s="87" t="s">
        <v>334</v>
      </c>
      <c r="D115" s="88">
        <v>222222</v>
      </c>
      <c r="E115" s="89">
        <v>200000</v>
      </c>
      <c r="F115" s="90">
        <v>22.2</v>
      </c>
      <c r="G115" s="90">
        <v>8</v>
      </c>
      <c r="H115" s="90">
        <v>17</v>
      </c>
      <c r="I115" s="90">
        <v>18</v>
      </c>
      <c r="J115" s="90">
        <v>4</v>
      </c>
      <c r="K115" s="90">
        <v>4</v>
      </c>
      <c r="L115" s="90">
        <f t="shared" si="1"/>
        <v>73.2</v>
      </c>
      <c r="M115" s="91"/>
      <c r="N115" s="92" t="s">
        <v>45</v>
      </c>
      <c r="O115" s="92"/>
      <c r="P115" s="92" t="s">
        <v>44</v>
      </c>
      <c r="Q115" s="93"/>
      <c r="R115" s="93">
        <v>0.9</v>
      </c>
      <c r="S115" s="94"/>
      <c r="T115" s="95">
        <v>46752</v>
      </c>
      <c r="U115" s="95"/>
      <c r="V115" s="96"/>
    </row>
    <row r="116" spans="1:22" s="97" customFormat="1" ht="12.75" customHeight="1" x14ac:dyDescent="0.25">
      <c r="A116" s="87" t="s">
        <v>335</v>
      </c>
      <c r="B116" s="87" t="s">
        <v>336</v>
      </c>
      <c r="C116" s="87" t="s">
        <v>337</v>
      </c>
      <c r="D116" s="88">
        <v>222222</v>
      </c>
      <c r="E116" s="89">
        <v>200000</v>
      </c>
      <c r="F116" s="90">
        <v>26.8</v>
      </c>
      <c r="G116" s="90">
        <v>7.2</v>
      </c>
      <c r="H116" s="90">
        <v>16</v>
      </c>
      <c r="I116" s="90">
        <v>22</v>
      </c>
      <c r="J116" s="90">
        <v>5</v>
      </c>
      <c r="K116" s="90">
        <v>4</v>
      </c>
      <c r="L116" s="90">
        <f t="shared" si="1"/>
        <v>81</v>
      </c>
      <c r="M116" s="91">
        <v>200000</v>
      </c>
      <c r="N116" s="92" t="s">
        <v>45</v>
      </c>
      <c r="O116" s="92" t="s">
        <v>45</v>
      </c>
      <c r="P116" s="92" t="s">
        <v>44</v>
      </c>
      <c r="Q116" s="93" t="s">
        <v>44</v>
      </c>
      <c r="R116" s="93">
        <v>0.9</v>
      </c>
      <c r="S116" s="94">
        <v>0.9</v>
      </c>
      <c r="T116" s="95">
        <v>46752</v>
      </c>
      <c r="U116" s="95">
        <v>46752</v>
      </c>
      <c r="V116" s="96"/>
    </row>
    <row r="117" spans="1:22" s="97" customFormat="1" ht="12.75" customHeight="1" x14ac:dyDescent="0.25">
      <c r="A117" s="87" t="s">
        <v>338</v>
      </c>
      <c r="B117" s="87" t="s">
        <v>339</v>
      </c>
      <c r="C117" s="87" t="s">
        <v>340</v>
      </c>
      <c r="D117" s="88">
        <v>400000</v>
      </c>
      <c r="E117" s="89">
        <v>200000</v>
      </c>
      <c r="F117" s="90">
        <v>19.8</v>
      </c>
      <c r="G117" s="90">
        <v>6</v>
      </c>
      <c r="H117" s="90">
        <v>14</v>
      </c>
      <c r="I117" s="90">
        <v>19</v>
      </c>
      <c r="J117" s="90">
        <v>4</v>
      </c>
      <c r="K117" s="90">
        <v>4</v>
      </c>
      <c r="L117" s="90">
        <f t="shared" si="1"/>
        <v>66.8</v>
      </c>
      <c r="M117" s="91"/>
      <c r="N117" s="92" t="s">
        <v>44</v>
      </c>
      <c r="O117" s="92"/>
      <c r="P117" s="92" t="s">
        <v>44</v>
      </c>
      <c r="Q117" s="93"/>
      <c r="R117" s="93">
        <v>0.5</v>
      </c>
      <c r="S117" s="94"/>
      <c r="T117" s="95">
        <v>46326</v>
      </c>
      <c r="U117" s="95"/>
      <c r="V117" s="96"/>
    </row>
    <row r="118" spans="1:22" s="97" customFormat="1" ht="12.75" customHeight="1" x14ac:dyDescent="0.25">
      <c r="A118" s="87" t="s">
        <v>341</v>
      </c>
      <c r="B118" s="87" t="s">
        <v>342</v>
      </c>
      <c r="C118" s="87" t="s">
        <v>343</v>
      </c>
      <c r="D118" s="88">
        <v>223000</v>
      </c>
      <c r="E118" s="89">
        <v>200000</v>
      </c>
      <c r="F118" s="90">
        <v>19.8</v>
      </c>
      <c r="G118" s="90">
        <v>6.2</v>
      </c>
      <c r="H118" s="90">
        <v>16</v>
      </c>
      <c r="I118" s="90">
        <v>20</v>
      </c>
      <c r="J118" s="90">
        <v>4</v>
      </c>
      <c r="K118" s="90">
        <v>4</v>
      </c>
      <c r="L118" s="90">
        <f t="shared" si="1"/>
        <v>70</v>
      </c>
      <c r="M118" s="91"/>
      <c r="N118" s="92" t="s">
        <v>45</v>
      </c>
      <c r="O118" s="92"/>
      <c r="P118" s="92" t="s">
        <v>44</v>
      </c>
      <c r="Q118" s="93"/>
      <c r="R118" s="93">
        <v>0.9</v>
      </c>
      <c r="S118" s="94"/>
      <c r="T118" s="95">
        <v>46387</v>
      </c>
      <c r="U118" s="95"/>
      <c r="V118" s="96"/>
    </row>
    <row r="119" spans="1:22" s="97" customFormat="1" ht="12.75" customHeight="1" x14ac:dyDescent="0.25">
      <c r="A119" s="87" t="s">
        <v>344</v>
      </c>
      <c r="B119" s="87" t="s">
        <v>345</v>
      </c>
      <c r="C119" s="87" t="s">
        <v>346</v>
      </c>
      <c r="D119" s="88">
        <v>222000</v>
      </c>
      <c r="E119" s="89">
        <v>200000</v>
      </c>
      <c r="F119" s="90">
        <v>26</v>
      </c>
      <c r="G119" s="90">
        <v>8</v>
      </c>
      <c r="H119" s="90">
        <v>17</v>
      </c>
      <c r="I119" s="90">
        <v>22</v>
      </c>
      <c r="J119" s="90">
        <v>5</v>
      </c>
      <c r="K119" s="90">
        <v>4</v>
      </c>
      <c r="L119" s="90">
        <f t="shared" si="1"/>
        <v>82</v>
      </c>
      <c r="M119" s="91">
        <v>200000</v>
      </c>
      <c r="N119" s="92" t="s">
        <v>45</v>
      </c>
      <c r="O119" s="92" t="s">
        <v>45</v>
      </c>
      <c r="P119" s="92" t="s">
        <v>45</v>
      </c>
      <c r="Q119" s="93" t="s">
        <v>44</v>
      </c>
      <c r="R119" s="93">
        <v>0.9</v>
      </c>
      <c r="S119" s="94">
        <v>0.9</v>
      </c>
      <c r="T119" s="95">
        <v>46751</v>
      </c>
      <c r="U119" s="95">
        <v>46752</v>
      </c>
      <c r="V119" s="96"/>
    </row>
    <row r="120" spans="1:22" s="97" customFormat="1" ht="12.75" customHeight="1" x14ac:dyDescent="0.25">
      <c r="A120" s="87" t="s">
        <v>347</v>
      </c>
      <c r="B120" s="87" t="s">
        <v>348</v>
      </c>
      <c r="C120" s="87" t="s">
        <v>349</v>
      </c>
      <c r="D120" s="88">
        <v>222222</v>
      </c>
      <c r="E120" s="89">
        <v>200000</v>
      </c>
      <c r="F120" s="90">
        <v>20.399999999999999</v>
      </c>
      <c r="G120" s="90">
        <v>7</v>
      </c>
      <c r="H120" s="90">
        <v>14</v>
      </c>
      <c r="I120" s="90">
        <v>19</v>
      </c>
      <c r="J120" s="90">
        <v>4</v>
      </c>
      <c r="K120" s="90">
        <v>5</v>
      </c>
      <c r="L120" s="90">
        <f t="shared" si="1"/>
        <v>69.400000000000006</v>
      </c>
      <c r="M120" s="91"/>
      <c r="N120" s="92" t="s">
        <v>45</v>
      </c>
      <c r="O120" s="92"/>
      <c r="P120" s="92" t="s">
        <v>44</v>
      </c>
      <c r="Q120" s="93"/>
      <c r="R120" s="93">
        <v>0.9</v>
      </c>
      <c r="S120" s="94"/>
      <c r="T120" s="95">
        <v>46752</v>
      </c>
      <c r="U120" s="95"/>
      <c r="V120" s="96"/>
    </row>
    <row r="121" spans="1:22" s="97" customFormat="1" ht="12.75" customHeight="1" x14ac:dyDescent="0.25">
      <c r="A121" s="87" t="s">
        <v>350</v>
      </c>
      <c r="B121" s="87" t="s">
        <v>351</v>
      </c>
      <c r="C121" s="87" t="s">
        <v>352</v>
      </c>
      <c r="D121" s="88">
        <v>222000</v>
      </c>
      <c r="E121" s="89">
        <v>200000</v>
      </c>
      <c r="F121" s="90">
        <v>16</v>
      </c>
      <c r="G121" s="90">
        <v>5.8</v>
      </c>
      <c r="H121" s="90">
        <v>15</v>
      </c>
      <c r="I121" s="90">
        <v>18</v>
      </c>
      <c r="J121" s="90">
        <v>3</v>
      </c>
      <c r="K121" s="90">
        <v>5</v>
      </c>
      <c r="L121" s="90">
        <f t="shared" si="1"/>
        <v>62.8</v>
      </c>
      <c r="M121" s="91"/>
      <c r="N121" s="92" t="s">
        <v>45</v>
      </c>
      <c r="O121" s="92"/>
      <c r="P121" s="92" t="s">
        <v>44</v>
      </c>
      <c r="Q121" s="93"/>
      <c r="R121" s="93">
        <v>0.9</v>
      </c>
      <c r="S121" s="94"/>
      <c r="T121" s="95">
        <v>46752</v>
      </c>
      <c r="U121" s="95"/>
      <c r="V121" s="96"/>
    </row>
    <row r="122" spans="1:22" s="97" customFormat="1" ht="12.5" customHeight="1" x14ac:dyDescent="0.25">
      <c r="A122" s="87" t="s">
        <v>353</v>
      </c>
      <c r="B122" s="87" t="s">
        <v>354</v>
      </c>
      <c r="C122" s="87" t="s">
        <v>355</v>
      </c>
      <c r="D122" s="88">
        <v>240000</v>
      </c>
      <c r="E122" s="89">
        <v>200000</v>
      </c>
      <c r="F122" s="90">
        <v>18.600000000000001</v>
      </c>
      <c r="G122" s="90">
        <v>6</v>
      </c>
      <c r="H122" s="90">
        <v>16.8</v>
      </c>
      <c r="I122" s="90">
        <v>20</v>
      </c>
      <c r="J122" s="90">
        <v>3</v>
      </c>
      <c r="K122" s="90">
        <v>4</v>
      </c>
      <c r="L122" s="90">
        <f t="shared" si="1"/>
        <v>68.400000000000006</v>
      </c>
      <c r="M122" s="91"/>
      <c r="N122" s="92" t="s">
        <v>45</v>
      </c>
      <c r="O122" s="92"/>
      <c r="P122" s="92" t="s">
        <v>44</v>
      </c>
      <c r="Q122" s="93"/>
      <c r="R122" s="93">
        <v>0.83</v>
      </c>
      <c r="S122" s="94"/>
      <c r="T122" s="95">
        <v>46752</v>
      </c>
      <c r="U122" s="95"/>
      <c r="V122" s="96"/>
    </row>
    <row r="123" spans="1:22" s="97" customFormat="1" ht="12.75" customHeight="1" x14ac:dyDescent="0.25">
      <c r="A123" s="87" t="s">
        <v>356</v>
      </c>
      <c r="B123" s="87" t="s">
        <v>357</v>
      </c>
      <c r="C123" s="87" t="s">
        <v>358</v>
      </c>
      <c r="D123" s="88">
        <v>250000</v>
      </c>
      <c r="E123" s="89">
        <v>200000</v>
      </c>
      <c r="F123" s="90">
        <v>26</v>
      </c>
      <c r="G123" s="90">
        <v>7.2</v>
      </c>
      <c r="H123" s="90">
        <v>18</v>
      </c>
      <c r="I123" s="90">
        <v>26</v>
      </c>
      <c r="J123" s="90">
        <v>5</v>
      </c>
      <c r="K123" s="90">
        <v>4</v>
      </c>
      <c r="L123" s="90">
        <f t="shared" si="1"/>
        <v>86.2</v>
      </c>
      <c r="M123" s="91">
        <v>200000</v>
      </c>
      <c r="N123" s="92" t="s">
        <v>45</v>
      </c>
      <c r="O123" s="92" t="s">
        <v>45</v>
      </c>
      <c r="P123" s="92" t="s">
        <v>44</v>
      </c>
      <c r="Q123" s="93" t="s">
        <v>44</v>
      </c>
      <c r="R123" s="93">
        <v>0.8</v>
      </c>
      <c r="S123" s="94">
        <v>0.9</v>
      </c>
      <c r="T123" s="95">
        <v>46752</v>
      </c>
      <c r="U123" s="95">
        <v>46752</v>
      </c>
      <c r="V123" s="96"/>
    </row>
    <row r="124" spans="1:22" s="97" customFormat="1" ht="12.75" customHeight="1" x14ac:dyDescent="0.25">
      <c r="A124" s="87" t="s">
        <v>359</v>
      </c>
      <c r="B124" s="87" t="s">
        <v>360</v>
      </c>
      <c r="C124" s="87" t="s">
        <v>361</v>
      </c>
      <c r="D124" s="88">
        <v>222222</v>
      </c>
      <c r="E124" s="89">
        <v>200000</v>
      </c>
      <c r="F124" s="90">
        <v>18</v>
      </c>
      <c r="G124" s="90">
        <v>5.8</v>
      </c>
      <c r="H124" s="90">
        <v>13</v>
      </c>
      <c r="I124" s="90">
        <v>15</v>
      </c>
      <c r="J124" s="90">
        <v>4</v>
      </c>
      <c r="K124" s="90">
        <v>4</v>
      </c>
      <c r="L124" s="90">
        <f t="shared" si="1"/>
        <v>59.8</v>
      </c>
      <c r="M124" s="91"/>
      <c r="N124" s="92" t="s">
        <v>45</v>
      </c>
      <c r="O124" s="92"/>
      <c r="P124" s="92" t="s">
        <v>44</v>
      </c>
      <c r="Q124" s="93"/>
      <c r="R124" s="93">
        <v>0.9</v>
      </c>
      <c r="S124" s="94"/>
      <c r="T124" s="95">
        <v>46752</v>
      </c>
      <c r="U124" s="95"/>
      <c r="V124" s="96"/>
    </row>
    <row r="125" spans="1:22" s="97" customFormat="1" ht="12.75" customHeight="1" x14ac:dyDescent="0.25">
      <c r="A125" s="87" t="s">
        <v>362</v>
      </c>
      <c r="B125" s="87" t="s">
        <v>363</v>
      </c>
      <c r="C125" s="87" t="s">
        <v>364</v>
      </c>
      <c r="D125" s="88">
        <v>225000</v>
      </c>
      <c r="E125" s="89">
        <v>200000</v>
      </c>
      <c r="F125" s="90">
        <v>20.2</v>
      </c>
      <c r="G125" s="90">
        <v>7</v>
      </c>
      <c r="H125" s="90">
        <v>17</v>
      </c>
      <c r="I125" s="90">
        <v>25</v>
      </c>
      <c r="J125" s="90">
        <v>5</v>
      </c>
      <c r="K125" s="90">
        <v>4</v>
      </c>
      <c r="L125" s="90">
        <f t="shared" si="1"/>
        <v>78.2</v>
      </c>
      <c r="M125" s="91"/>
      <c r="N125" s="92" t="s">
        <v>45</v>
      </c>
      <c r="O125" s="92"/>
      <c r="P125" s="92" t="s">
        <v>44</v>
      </c>
      <c r="Q125" s="93"/>
      <c r="R125" s="93">
        <v>0.89</v>
      </c>
      <c r="S125" s="94"/>
      <c r="T125" s="95">
        <v>46752</v>
      </c>
      <c r="U125" s="95"/>
      <c r="V125" s="96"/>
    </row>
    <row r="126" spans="1:22" s="97" customFormat="1" ht="12.75" customHeight="1" x14ac:dyDescent="0.25">
      <c r="A126" s="87" t="s">
        <v>365</v>
      </c>
      <c r="B126" s="87" t="s">
        <v>366</v>
      </c>
      <c r="C126" s="87" t="s">
        <v>367</v>
      </c>
      <c r="D126" s="88">
        <v>225000</v>
      </c>
      <c r="E126" s="89">
        <v>200000</v>
      </c>
      <c r="F126" s="90">
        <v>18</v>
      </c>
      <c r="G126" s="90">
        <v>6.8</v>
      </c>
      <c r="H126" s="90">
        <v>15.8</v>
      </c>
      <c r="I126" s="90">
        <v>21</v>
      </c>
      <c r="J126" s="90">
        <v>3</v>
      </c>
      <c r="K126" s="90">
        <v>4</v>
      </c>
      <c r="L126" s="90">
        <f t="shared" si="1"/>
        <v>68.599999999999994</v>
      </c>
      <c r="M126" s="91"/>
      <c r="N126" s="92" t="s">
        <v>45</v>
      </c>
      <c r="O126" s="92"/>
      <c r="P126" s="92" t="s">
        <v>44</v>
      </c>
      <c r="Q126" s="93"/>
      <c r="R126" s="93">
        <v>0.89</v>
      </c>
      <c r="S126" s="94"/>
      <c r="T126" s="95">
        <v>46392</v>
      </c>
      <c r="U126" s="95"/>
      <c r="V126" s="96"/>
    </row>
    <row r="127" spans="1:22" s="97" customFormat="1" ht="12.75" customHeight="1" x14ac:dyDescent="0.25">
      <c r="A127" s="87" t="s">
        <v>368</v>
      </c>
      <c r="B127" s="87" t="s">
        <v>369</v>
      </c>
      <c r="C127" s="87" t="s">
        <v>370</v>
      </c>
      <c r="D127" s="88">
        <v>222222</v>
      </c>
      <c r="E127" s="89">
        <v>200000</v>
      </c>
      <c r="F127" s="90">
        <v>20</v>
      </c>
      <c r="G127" s="90">
        <v>6</v>
      </c>
      <c r="H127" s="90">
        <v>14</v>
      </c>
      <c r="I127" s="90">
        <v>19</v>
      </c>
      <c r="J127" s="90">
        <v>3</v>
      </c>
      <c r="K127" s="90">
        <v>5</v>
      </c>
      <c r="L127" s="90">
        <f t="shared" si="1"/>
        <v>67</v>
      </c>
      <c r="M127" s="91"/>
      <c r="N127" s="92" t="s">
        <v>45</v>
      </c>
      <c r="O127" s="92"/>
      <c r="P127" s="92" t="s">
        <v>44</v>
      </c>
      <c r="Q127" s="93"/>
      <c r="R127" s="93">
        <v>0.9</v>
      </c>
      <c r="S127" s="94"/>
      <c r="T127" s="95">
        <v>46752</v>
      </c>
      <c r="U127" s="95"/>
      <c r="V127" s="96"/>
    </row>
    <row r="128" spans="1:22" s="97" customFormat="1" ht="12.75" customHeight="1" x14ac:dyDescent="0.25">
      <c r="A128" s="87" t="s">
        <v>371</v>
      </c>
      <c r="B128" s="87" t="s">
        <v>372</v>
      </c>
      <c r="C128" s="87" t="s">
        <v>373</v>
      </c>
      <c r="D128" s="88">
        <v>225000</v>
      </c>
      <c r="E128" s="89">
        <v>200000</v>
      </c>
      <c r="F128" s="90">
        <v>18</v>
      </c>
      <c r="G128" s="90">
        <v>6</v>
      </c>
      <c r="H128" s="90">
        <v>15</v>
      </c>
      <c r="I128" s="90">
        <v>19</v>
      </c>
      <c r="J128" s="90">
        <v>4</v>
      </c>
      <c r="K128" s="90">
        <v>4</v>
      </c>
      <c r="L128" s="90">
        <f t="shared" si="1"/>
        <v>66</v>
      </c>
      <c r="M128" s="91"/>
      <c r="N128" s="92" t="s">
        <v>45</v>
      </c>
      <c r="O128" s="92"/>
      <c r="P128" s="92" t="s">
        <v>45</v>
      </c>
      <c r="Q128" s="93"/>
      <c r="R128" s="93">
        <v>0.89</v>
      </c>
      <c r="S128" s="94"/>
      <c r="T128" s="95">
        <v>46752</v>
      </c>
      <c r="U128" s="95"/>
      <c r="V128" s="96"/>
    </row>
    <row r="129" spans="1:22" s="97" customFormat="1" ht="12.75" customHeight="1" x14ac:dyDescent="0.25">
      <c r="A129" s="87" t="s">
        <v>374</v>
      </c>
      <c r="B129" s="87" t="s">
        <v>375</v>
      </c>
      <c r="C129" s="87" t="s">
        <v>376</v>
      </c>
      <c r="D129" s="88">
        <v>242000</v>
      </c>
      <c r="E129" s="89">
        <v>200000</v>
      </c>
      <c r="F129" s="90">
        <v>17.8</v>
      </c>
      <c r="G129" s="90">
        <v>6</v>
      </c>
      <c r="H129" s="90">
        <v>15</v>
      </c>
      <c r="I129" s="90">
        <v>19</v>
      </c>
      <c r="J129" s="90">
        <v>4</v>
      </c>
      <c r="K129" s="90">
        <v>5</v>
      </c>
      <c r="L129" s="90">
        <f t="shared" ref="L129:L147" si="2">SUM(F129:K129)</f>
        <v>66.8</v>
      </c>
      <c r="M129" s="91"/>
      <c r="N129" s="92" t="s">
        <v>45</v>
      </c>
      <c r="O129" s="92"/>
      <c r="P129" s="92" t="s">
        <v>45</v>
      </c>
      <c r="Q129" s="93"/>
      <c r="R129" s="93">
        <v>0.83</v>
      </c>
      <c r="S129" s="94"/>
      <c r="T129" s="95">
        <v>46752</v>
      </c>
      <c r="U129" s="95"/>
      <c r="V129" s="96"/>
    </row>
    <row r="130" spans="1:22" s="97" customFormat="1" ht="12.75" customHeight="1" x14ac:dyDescent="0.25">
      <c r="A130" s="87" t="s">
        <v>377</v>
      </c>
      <c r="B130" s="87" t="s">
        <v>378</v>
      </c>
      <c r="C130" s="87" t="s">
        <v>379</v>
      </c>
      <c r="D130" s="88">
        <v>200000</v>
      </c>
      <c r="E130" s="89">
        <v>165000</v>
      </c>
      <c r="F130" s="90">
        <v>24.8</v>
      </c>
      <c r="G130" s="90">
        <v>7</v>
      </c>
      <c r="H130" s="90">
        <v>18</v>
      </c>
      <c r="I130" s="90">
        <v>22</v>
      </c>
      <c r="J130" s="90">
        <v>4</v>
      </c>
      <c r="K130" s="90">
        <v>5</v>
      </c>
      <c r="L130" s="90">
        <f t="shared" si="2"/>
        <v>80.8</v>
      </c>
      <c r="M130" s="91">
        <v>165000</v>
      </c>
      <c r="N130" s="92" t="s">
        <v>44</v>
      </c>
      <c r="O130" s="92" t="s">
        <v>45</v>
      </c>
      <c r="P130" s="92" t="s">
        <v>44</v>
      </c>
      <c r="Q130" s="93" t="s">
        <v>44</v>
      </c>
      <c r="R130" s="93">
        <v>0.83</v>
      </c>
      <c r="S130" s="94">
        <v>0.9</v>
      </c>
      <c r="T130" s="95">
        <v>46477</v>
      </c>
      <c r="U130" s="95">
        <v>46752</v>
      </c>
      <c r="V130" s="96"/>
    </row>
    <row r="131" spans="1:22" s="97" customFormat="1" ht="12.75" customHeight="1" x14ac:dyDescent="0.25">
      <c r="A131" s="87" t="s">
        <v>380</v>
      </c>
      <c r="B131" s="87" t="s">
        <v>381</v>
      </c>
      <c r="C131" s="87" t="s">
        <v>382</v>
      </c>
      <c r="D131" s="88">
        <v>222222</v>
      </c>
      <c r="E131" s="89">
        <v>200000</v>
      </c>
      <c r="F131" s="90">
        <v>20.2</v>
      </c>
      <c r="G131" s="90">
        <v>7</v>
      </c>
      <c r="H131" s="90">
        <v>17</v>
      </c>
      <c r="I131" s="90">
        <v>20</v>
      </c>
      <c r="J131" s="90">
        <v>4</v>
      </c>
      <c r="K131" s="90">
        <v>5</v>
      </c>
      <c r="L131" s="90">
        <f t="shared" si="2"/>
        <v>73.2</v>
      </c>
      <c r="M131" s="91"/>
      <c r="N131" s="92" t="s">
        <v>45</v>
      </c>
      <c r="O131" s="92"/>
      <c r="P131" s="92" t="s">
        <v>44</v>
      </c>
      <c r="Q131" s="93"/>
      <c r="R131" s="93">
        <v>0.9</v>
      </c>
      <c r="S131" s="94"/>
      <c r="T131" s="95">
        <v>46752</v>
      </c>
      <c r="U131" s="95"/>
      <c r="V131" s="96"/>
    </row>
    <row r="132" spans="1:22" s="97" customFormat="1" ht="12.75" customHeight="1" x14ac:dyDescent="0.25">
      <c r="A132" s="87" t="s">
        <v>383</v>
      </c>
      <c r="B132" s="87" t="s">
        <v>384</v>
      </c>
      <c r="C132" s="87" t="s">
        <v>385</v>
      </c>
      <c r="D132" s="88">
        <v>200000</v>
      </c>
      <c r="E132" s="89">
        <v>180000</v>
      </c>
      <c r="F132" s="90">
        <v>26.8</v>
      </c>
      <c r="G132" s="90">
        <v>7</v>
      </c>
      <c r="H132" s="90">
        <v>16</v>
      </c>
      <c r="I132" s="90">
        <v>22</v>
      </c>
      <c r="J132" s="90">
        <v>4</v>
      </c>
      <c r="K132" s="90">
        <v>5</v>
      </c>
      <c r="L132" s="90">
        <f t="shared" si="2"/>
        <v>80.8</v>
      </c>
      <c r="M132" s="91">
        <v>180000</v>
      </c>
      <c r="N132" s="92" t="s">
        <v>45</v>
      </c>
      <c r="O132" s="92" t="s">
        <v>45</v>
      </c>
      <c r="P132" s="92" t="s">
        <v>44</v>
      </c>
      <c r="Q132" s="93" t="s">
        <v>44</v>
      </c>
      <c r="R132" s="93">
        <v>0.9</v>
      </c>
      <c r="S132" s="94">
        <v>0.9</v>
      </c>
      <c r="T132" s="95">
        <v>46752</v>
      </c>
      <c r="U132" s="95">
        <v>46752</v>
      </c>
      <c r="V132" s="96"/>
    </row>
    <row r="133" spans="1:22" s="97" customFormat="1" ht="12.5" customHeight="1" x14ac:dyDescent="0.25">
      <c r="A133" s="87" t="s">
        <v>386</v>
      </c>
      <c r="B133" s="87" t="s">
        <v>387</v>
      </c>
      <c r="C133" s="87" t="s">
        <v>388</v>
      </c>
      <c r="D133" s="88">
        <v>225000</v>
      </c>
      <c r="E133" s="89">
        <v>200000</v>
      </c>
      <c r="F133" s="90">
        <v>22</v>
      </c>
      <c r="G133" s="90">
        <v>6</v>
      </c>
      <c r="H133" s="90">
        <v>17</v>
      </c>
      <c r="I133" s="90">
        <v>23</v>
      </c>
      <c r="J133" s="90">
        <v>3</v>
      </c>
      <c r="K133" s="90">
        <v>4</v>
      </c>
      <c r="L133" s="90">
        <f t="shared" si="2"/>
        <v>75</v>
      </c>
      <c r="M133" s="91"/>
      <c r="N133" s="92" t="s">
        <v>45</v>
      </c>
      <c r="O133" s="92"/>
      <c r="P133" s="92" t="s">
        <v>44</v>
      </c>
      <c r="Q133" s="93"/>
      <c r="R133" s="93">
        <v>0.89</v>
      </c>
      <c r="S133" s="94"/>
      <c r="T133" s="95">
        <v>46752</v>
      </c>
      <c r="U133" s="95"/>
      <c r="V133" s="96"/>
    </row>
    <row r="134" spans="1:22" s="97" customFormat="1" ht="12.75" customHeight="1" x14ac:dyDescent="0.25">
      <c r="A134" s="87" t="s">
        <v>389</v>
      </c>
      <c r="B134" s="87" t="s">
        <v>390</v>
      </c>
      <c r="C134" s="87" t="s">
        <v>391</v>
      </c>
      <c r="D134" s="88">
        <v>221000</v>
      </c>
      <c r="E134" s="89">
        <v>200000</v>
      </c>
      <c r="F134" s="90">
        <v>26.6</v>
      </c>
      <c r="G134" s="90">
        <v>8</v>
      </c>
      <c r="H134" s="90">
        <v>15</v>
      </c>
      <c r="I134" s="90">
        <v>22</v>
      </c>
      <c r="J134" s="90">
        <v>5</v>
      </c>
      <c r="K134" s="90">
        <v>4</v>
      </c>
      <c r="L134" s="90">
        <f t="shared" si="2"/>
        <v>80.599999999999994</v>
      </c>
      <c r="M134" s="91">
        <v>200000</v>
      </c>
      <c r="N134" s="92" t="s">
        <v>45</v>
      </c>
      <c r="O134" s="92" t="s">
        <v>45</v>
      </c>
      <c r="P134" s="92" t="s">
        <v>44</v>
      </c>
      <c r="Q134" s="93" t="s">
        <v>44</v>
      </c>
      <c r="R134" s="93">
        <v>0.9</v>
      </c>
      <c r="S134" s="94">
        <v>0.9</v>
      </c>
      <c r="T134" s="95">
        <v>46752</v>
      </c>
      <c r="U134" s="95">
        <v>46752</v>
      </c>
      <c r="V134" s="96"/>
    </row>
    <row r="135" spans="1:22" s="97" customFormat="1" ht="12.75" customHeight="1" x14ac:dyDescent="0.25">
      <c r="A135" s="87" t="s">
        <v>392</v>
      </c>
      <c r="B135" s="87" t="s">
        <v>393</v>
      </c>
      <c r="C135" s="87" t="s">
        <v>394</v>
      </c>
      <c r="D135" s="88">
        <v>222222</v>
      </c>
      <c r="E135" s="89">
        <v>200000</v>
      </c>
      <c r="F135" s="90">
        <v>14.8</v>
      </c>
      <c r="G135" s="90">
        <v>5</v>
      </c>
      <c r="H135" s="90">
        <v>14</v>
      </c>
      <c r="I135" s="90">
        <v>18</v>
      </c>
      <c r="J135" s="90">
        <v>4</v>
      </c>
      <c r="K135" s="90">
        <v>4</v>
      </c>
      <c r="L135" s="90">
        <f t="shared" si="2"/>
        <v>59.8</v>
      </c>
      <c r="M135" s="91"/>
      <c r="N135" s="92" t="s">
        <v>44</v>
      </c>
      <c r="O135" s="92"/>
      <c r="P135" s="92" t="s">
        <v>44</v>
      </c>
      <c r="Q135" s="93"/>
      <c r="R135" s="93">
        <v>0.9</v>
      </c>
      <c r="S135" s="94"/>
      <c r="T135" s="95">
        <v>46387</v>
      </c>
      <c r="U135" s="95"/>
      <c r="V135" s="96"/>
    </row>
    <row r="136" spans="1:22" s="97" customFormat="1" ht="12.75" customHeight="1" x14ac:dyDescent="0.25">
      <c r="A136" s="87" t="s">
        <v>395</v>
      </c>
      <c r="B136" s="87" t="s">
        <v>396</v>
      </c>
      <c r="C136" s="87" t="s">
        <v>397</v>
      </c>
      <c r="D136" s="88">
        <v>222000</v>
      </c>
      <c r="E136" s="89">
        <v>200000</v>
      </c>
      <c r="F136" s="90">
        <v>20.2</v>
      </c>
      <c r="G136" s="90">
        <v>6</v>
      </c>
      <c r="H136" s="90">
        <v>18</v>
      </c>
      <c r="I136" s="90">
        <v>23</v>
      </c>
      <c r="J136" s="90">
        <v>4</v>
      </c>
      <c r="K136" s="90">
        <v>4</v>
      </c>
      <c r="L136" s="90">
        <f t="shared" si="2"/>
        <v>75.2</v>
      </c>
      <c r="M136" s="91"/>
      <c r="N136" s="92" t="s">
        <v>45</v>
      </c>
      <c r="O136" s="92"/>
      <c r="P136" s="92" t="s">
        <v>44</v>
      </c>
      <c r="Q136" s="93"/>
      <c r="R136" s="93">
        <v>0.9</v>
      </c>
      <c r="S136" s="94"/>
      <c r="T136" s="95">
        <v>46752</v>
      </c>
      <c r="U136" s="95"/>
      <c r="V136" s="96"/>
    </row>
    <row r="137" spans="1:22" s="97" customFormat="1" ht="12.75" customHeight="1" x14ac:dyDescent="0.25">
      <c r="A137" s="87" t="s">
        <v>398</v>
      </c>
      <c r="B137" s="87" t="s">
        <v>399</v>
      </c>
      <c r="C137" s="87" t="s">
        <v>400</v>
      </c>
      <c r="D137" s="88">
        <v>220000</v>
      </c>
      <c r="E137" s="89">
        <v>198000</v>
      </c>
      <c r="F137" s="90">
        <v>12.8</v>
      </c>
      <c r="G137" s="90">
        <v>5</v>
      </c>
      <c r="H137" s="90">
        <v>15</v>
      </c>
      <c r="I137" s="90">
        <v>19</v>
      </c>
      <c r="J137" s="90">
        <v>4</v>
      </c>
      <c r="K137" s="90">
        <v>5</v>
      </c>
      <c r="L137" s="90">
        <f t="shared" si="2"/>
        <v>60.8</v>
      </c>
      <c r="M137" s="91"/>
      <c r="N137" s="92" t="s">
        <v>44</v>
      </c>
      <c r="O137" s="92"/>
      <c r="P137" s="92" t="s">
        <v>44</v>
      </c>
      <c r="Q137" s="93"/>
      <c r="R137" s="93">
        <v>0.9</v>
      </c>
      <c r="S137" s="94"/>
      <c r="T137" s="95">
        <v>46752</v>
      </c>
      <c r="U137" s="95"/>
      <c r="V137" s="96"/>
    </row>
    <row r="138" spans="1:22" s="97" customFormat="1" ht="12.75" customHeight="1" x14ac:dyDescent="0.25">
      <c r="A138" s="87" t="s">
        <v>401</v>
      </c>
      <c r="B138" s="87" t="s">
        <v>402</v>
      </c>
      <c r="C138" s="87" t="s">
        <v>403</v>
      </c>
      <c r="D138" s="88">
        <v>222222</v>
      </c>
      <c r="E138" s="89">
        <v>200000</v>
      </c>
      <c r="F138" s="90">
        <v>20</v>
      </c>
      <c r="G138" s="90">
        <v>6</v>
      </c>
      <c r="H138" s="90">
        <v>16</v>
      </c>
      <c r="I138" s="90">
        <v>20</v>
      </c>
      <c r="J138" s="90">
        <v>5</v>
      </c>
      <c r="K138" s="90">
        <v>5</v>
      </c>
      <c r="L138" s="90">
        <f t="shared" si="2"/>
        <v>72</v>
      </c>
      <c r="M138" s="91"/>
      <c r="N138" s="92" t="s">
        <v>45</v>
      </c>
      <c r="O138" s="92"/>
      <c r="P138" s="92" t="s">
        <v>44</v>
      </c>
      <c r="Q138" s="93"/>
      <c r="R138" s="93">
        <v>0.9</v>
      </c>
      <c r="S138" s="94"/>
      <c r="T138" s="95">
        <v>46752</v>
      </c>
      <c r="U138" s="95"/>
      <c r="V138" s="96"/>
    </row>
    <row r="139" spans="1:22" s="97" customFormat="1" ht="12.75" customHeight="1" x14ac:dyDescent="0.25">
      <c r="A139" s="87" t="s">
        <v>404</v>
      </c>
      <c r="B139" s="87" t="s">
        <v>405</v>
      </c>
      <c r="C139" s="87" t="s">
        <v>406</v>
      </c>
      <c r="D139" s="88">
        <v>250000</v>
      </c>
      <c r="E139" s="89">
        <v>200000</v>
      </c>
      <c r="F139" s="90">
        <v>14.8</v>
      </c>
      <c r="G139" s="90">
        <v>6</v>
      </c>
      <c r="H139" s="90">
        <v>14</v>
      </c>
      <c r="I139" s="90">
        <v>18</v>
      </c>
      <c r="J139" s="90">
        <v>4</v>
      </c>
      <c r="K139" s="90">
        <v>4</v>
      </c>
      <c r="L139" s="90">
        <f t="shared" si="2"/>
        <v>60.8</v>
      </c>
      <c r="M139" s="91"/>
      <c r="N139" s="92" t="s">
        <v>45</v>
      </c>
      <c r="O139" s="92"/>
      <c r="P139" s="92" t="s">
        <v>44</v>
      </c>
      <c r="Q139" s="93"/>
      <c r="R139" s="93">
        <v>0.8</v>
      </c>
      <c r="S139" s="94"/>
      <c r="T139" s="95">
        <v>46387</v>
      </c>
      <c r="U139" s="95"/>
      <c r="V139" s="96"/>
    </row>
    <row r="140" spans="1:22" s="97" customFormat="1" ht="12.75" customHeight="1" x14ac:dyDescent="0.25">
      <c r="A140" s="87" t="s">
        <v>407</v>
      </c>
      <c r="B140" s="87" t="s">
        <v>408</v>
      </c>
      <c r="C140" s="87" t="s">
        <v>409</v>
      </c>
      <c r="D140" s="88">
        <v>222222</v>
      </c>
      <c r="E140" s="89">
        <v>200000</v>
      </c>
      <c r="F140" s="90">
        <v>26</v>
      </c>
      <c r="G140" s="90">
        <v>7</v>
      </c>
      <c r="H140" s="90">
        <v>17</v>
      </c>
      <c r="I140" s="90">
        <v>23</v>
      </c>
      <c r="J140" s="90">
        <v>4</v>
      </c>
      <c r="K140" s="90">
        <v>4</v>
      </c>
      <c r="L140" s="90">
        <f t="shared" si="2"/>
        <v>81</v>
      </c>
      <c r="M140" s="91">
        <v>200000</v>
      </c>
      <c r="N140" s="92" t="s">
        <v>45</v>
      </c>
      <c r="O140" s="92" t="s">
        <v>45</v>
      </c>
      <c r="P140" s="92" t="s">
        <v>44</v>
      </c>
      <c r="Q140" s="93" t="s">
        <v>44</v>
      </c>
      <c r="R140" s="93">
        <v>0.9</v>
      </c>
      <c r="S140" s="94">
        <v>0.9</v>
      </c>
      <c r="T140" s="95">
        <v>46752</v>
      </c>
      <c r="U140" s="95">
        <v>46752</v>
      </c>
      <c r="V140" s="96"/>
    </row>
    <row r="141" spans="1:22" s="97" customFormat="1" ht="12.75" customHeight="1" x14ac:dyDescent="0.25">
      <c r="A141" s="87" t="s">
        <v>410</v>
      </c>
      <c r="B141" s="87" t="s">
        <v>411</v>
      </c>
      <c r="C141" s="87" t="s">
        <v>412</v>
      </c>
      <c r="D141" s="88">
        <v>222000</v>
      </c>
      <c r="E141" s="89">
        <v>200000</v>
      </c>
      <c r="F141" s="90">
        <v>15</v>
      </c>
      <c r="G141" s="90">
        <v>7</v>
      </c>
      <c r="H141" s="90">
        <v>14</v>
      </c>
      <c r="I141" s="90">
        <v>19</v>
      </c>
      <c r="J141" s="90">
        <v>4</v>
      </c>
      <c r="K141" s="90">
        <v>4</v>
      </c>
      <c r="L141" s="90">
        <f t="shared" si="2"/>
        <v>63</v>
      </c>
      <c r="M141" s="91"/>
      <c r="N141" s="92" t="s">
        <v>45</v>
      </c>
      <c r="O141" s="92"/>
      <c r="P141" s="92" t="s">
        <v>44</v>
      </c>
      <c r="Q141" s="93"/>
      <c r="R141" s="93">
        <v>0.9</v>
      </c>
      <c r="S141" s="94"/>
      <c r="T141" s="95">
        <v>46752</v>
      </c>
      <c r="U141" s="95"/>
      <c r="V141" s="96"/>
    </row>
    <row r="142" spans="1:22" s="97" customFormat="1" ht="12.75" customHeight="1" x14ac:dyDescent="0.25">
      <c r="A142" s="87" t="s">
        <v>413</v>
      </c>
      <c r="B142" s="87" t="s">
        <v>414</v>
      </c>
      <c r="C142" s="87" t="s">
        <v>415</v>
      </c>
      <c r="D142" s="88">
        <v>223500</v>
      </c>
      <c r="E142" s="89">
        <v>200000</v>
      </c>
      <c r="F142" s="90">
        <v>22</v>
      </c>
      <c r="G142" s="90">
        <v>6</v>
      </c>
      <c r="H142" s="90">
        <v>14</v>
      </c>
      <c r="I142" s="90">
        <v>18</v>
      </c>
      <c r="J142" s="90">
        <v>4</v>
      </c>
      <c r="K142" s="90">
        <v>4</v>
      </c>
      <c r="L142" s="90">
        <f t="shared" si="2"/>
        <v>68</v>
      </c>
      <c r="M142" s="91"/>
      <c r="N142" s="92" t="s">
        <v>45</v>
      </c>
      <c r="O142" s="92"/>
      <c r="P142" s="92" t="s">
        <v>44</v>
      </c>
      <c r="Q142" s="93"/>
      <c r="R142" s="93">
        <v>0.89</v>
      </c>
      <c r="S142" s="94"/>
      <c r="T142" s="95">
        <v>46752</v>
      </c>
      <c r="U142" s="95"/>
      <c r="V142" s="96"/>
    </row>
    <row r="143" spans="1:22" s="97" customFormat="1" ht="12.75" customHeight="1" x14ac:dyDescent="0.25">
      <c r="A143" s="87" t="s">
        <v>416</v>
      </c>
      <c r="B143" s="87" t="s">
        <v>417</v>
      </c>
      <c r="C143" s="87" t="s">
        <v>418</v>
      </c>
      <c r="D143" s="88">
        <v>220000</v>
      </c>
      <c r="E143" s="89">
        <v>200000</v>
      </c>
      <c r="F143" s="90">
        <v>15.2</v>
      </c>
      <c r="G143" s="90">
        <v>6</v>
      </c>
      <c r="H143" s="90">
        <v>14</v>
      </c>
      <c r="I143" s="90">
        <v>18</v>
      </c>
      <c r="J143" s="90">
        <v>4</v>
      </c>
      <c r="K143" s="90">
        <v>4</v>
      </c>
      <c r="L143" s="90">
        <f t="shared" si="2"/>
        <v>61.2</v>
      </c>
      <c r="M143" s="91"/>
      <c r="N143" s="92" t="s">
        <v>45</v>
      </c>
      <c r="O143" s="92"/>
      <c r="P143" s="92" t="s">
        <v>44</v>
      </c>
      <c r="Q143" s="93"/>
      <c r="R143" s="93">
        <v>0.9</v>
      </c>
      <c r="S143" s="94"/>
      <c r="T143" s="95">
        <v>46751</v>
      </c>
      <c r="U143" s="95"/>
      <c r="V143" s="96"/>
    </row>
    <row r="144" spans="1:22" s="97" customFormat="1" ht="12.75" customHeight="1" x14ac:dyDescent="0.25">
      <c r="A144" s="87" t="s">
        <v>419</v>
      </c>
      <c r="B144" s="87" t="s">
        <v>420</v>
      </c>
      <c r="C144" s="87" t="s">
        <v>421</v>
      </c>
      <c r="D144" s="88">
        <v>223000</v>
      </c>
      <c r="E144" s="89">
        <v>200000</v>
      </c>
      <c r="F144" s="90">
        <v>15.6</v>
      </c>
      <c r="G144" s="90">
        <v>6</v>
      </c>
      <c r="H144" s="90">
        <v>14</v>
      </c>
      <c r="I144" s="90">
        <v>17</v>
      </c>
      <c r="J144" s="90">
        <v>4</v>
      </c>
      <c r="K144" s="90">
        <v>4</v>
      </c>
      <c r="L144" s="90">
        <f t="shared" si="2"/>
        <v>60.6</v>
      </c>
      <c r="M144" s="91"/>
      <c r="N144" s="92" t="s">
        <v>45</v>
      </c>
      <c r="O144" s="92"/>
      <c r="P144" s="92" t="s">
        <v>44</v>
      </c>
      <c r="Q144" s="93"/>
      <c r="R144" s="93">
        <v>0.9</v>
      </c>
      <c r="S144" s="94"/>
      <c r="T144" s="95">
        <v>46751</v>
      </c>
      <c r="U144" s="95"/>
      <c r="V144" s="96"/>
    </row>
    <row r="145" spans="1:22" s="97" customFormat="1" ht="12.75" customHeight="1" x14ac:dyDescent="0.25">
      <c r="A145" s="87" t="s">
        <v>422</v>
      </c>
      <c r="B145" s="87" t="s">
        <v>423</v>
      </c>
      <c r="C145" s="87" t="s">
        <v>424</v>
      </c>
      <c r="D145" s="88">
        <v>222223</v>
      </c>
      <c r="E145" s="89">
        <v>200000</v>
      </c>
      <c r="F145" s="90">
        <v>22.2</v>
      </c>
      <c r="G145" s="90">
        <v>6</v>
      </c>
      <c r="H145" s="90">
        <v>14</v>
      </c>
      <c r="I145" s="90">
        <v>20.8</v>
      </c>
      <c r="J145" s="90">
        <v>5</v>
      </c>
      <c r="K145" s="90">
        <v>5</v>
      </c>
      <c r="L145" s="90">
        <f t="shared" si="2"/>
        <v>73</v>
      </c>
      <c r="M145" s="91"/>
      <c r="N145" s="92" t="s">
        <v>45</v>
      </c>
      <c r="O145" s="92"/>
      <c r="P145" s="92" t="s">
        <v>44</v>
      </c>
      <c r="Q145" s="93"/>
      <c r="R145" s="93">
        <v>0.9</v>
      </c>
      <c r="S145" s="94"/>
      <c r="T145" s="95">
        <v>46387</v>
      </c>
      <c r="U145" s="95"/>
      <c r="V145" s="96"/>
    </row>
    <row r="146" spans="1:22" s="97" customFormat="1" ht="12.75" customHeight="1" x14ac:dyDescent="0.25">
      <c r="A146" s="87" t="s">
        <v>425</v>
      </c>
      <c r="B146" s="87" t="s">
        <v>426</v>
      </c>
      <c r="C146" s="87" t="s">
        <v>427</v>
      </c>
      <c r="D146" s="88">
        <v>222222</v>
      </c>
      <c r="E146" s="89">
        <v>200000</v>
      </c>
      <c r="F146" s="90">
        <v>24.2</v>
      </c>
      <c r="G146" s="90">
        <v>7</v>
      </c>
      <c r="H146" s="90">
        <v>17</v>
      </c>
      <c r="I146" s="90">
        <v>25</v>
      </c>
      <c r="J146" s="90">
        <v>5</v>
      </c>
      <c r="K146" s="90">
        <v>5</v>
      </c>
      <c r="L146" s="90">
        <f t="shared" si="2"/>
        <v>83.2</v>
      </c>
      <c r="M146" s="91">
        <v>200000</v>
      </c>
      <c r="N146" s="92" t="s">
        <v>45</v>
      </c>
      <c r="O146" s="92" t="s">
        <v>45</v>
      </c>
      <c r="P146" s="92" t="s">
        <v>44</v>
      </c>
      <c r="Q146" s="93" t="s">
        <v>44</v>
      </c>
      <c r="R146" s="93">
        <v>0.9</v>
      </c>
      <c r="S146" s="94">
        <v>0.9</v>
      </c>
      <c r="T146" s="95">
        <v>46752</v>
      </c>
      <c r="U146" s="95">
        <v>46752</v>
      </c>
      <c r="V146" s="96"/>
    </row>
    <row r="147" spans="1:22" s="97" customFormat="1" ht="12.75" customHeight="1" x14ac:dyDescent="0.25">
      <c r="A147" s="87" t="s">
        <v>428</v>
      </c>
      <c r="B147" s="87" t="s">
        <v>429</v>
      </c>
      <c r="C147" s="87" t="s">
        <v>430</v>
      </c>
      <c r="D147" s="88">
        <v>156000</v>
      </c>
      <c r="E147" s="89">
        <v>140000</v>
      </c>
      <c r="F147" s="90">
        <v>17.600000000000001</v>
      </c>
      <c r="G147" s="90">
        <v>6</v>
      </c>
      <c r="H147" s="90">
        <v>16</v>
      </c>
      <c r="I147" s="90">
        <v>20</v>
      </c>
      <c r="J147" s="90">
        <v>4</v>
      </c>
      <c r="K147" s="90">
        <v>4</v>
      </c>
      <c r="L147" s="90">
        <f t="shared" si="2"/>
        <v>67.599999999999994</v>
      </c>
      <c r="M147" s="91"/>
      <c r="N147" s="92" t="s">
        <v>45</v>
      </c>
      <c r="O147" s="92"/>
      <c r="P147" s="92" t="s">
        <v>44</v>
      </c>
      <c r="Q147" s="93"/>
      <c r="R147" s="93">
        <v>0.9</v>
      </c>
      <c r="S147" s="94"/>
      <c r="T147" s="95">
        <v>46034</v>
      </c>
      <c r="U147" s="95"/>
      <c r="V147" s="96"/>
    </row>
    <row r="148" spans="1:22" ht="12.75" customHeight="1" x14ac:dyDescent="0.35">
      <c r="A148" s="11"/>
      <c r="B148" s="11"/>
      <c r="C148" s="11"/>
      <c r="D148" s="12">
        <f>SUM(D21:D147)</f>
        <v>28942106</v>
      </c>
      <c r="E148" s="12">
        <f>SUM(E21:E147)</f>
        <v>24464000</v>
      </c>
      <c r="F148" s="11"/>
      <c r="G148" s="11"/>
      <c r="H148" s="11"/>
      <c r="I148" s="11"/>
      <c r="J148" s="11"/>
      <c r="K148" s="11"/>
      <c r="L148" s="11"/>
      <c r="M148" s="12">
        <f>SUM(M21:M147)</f>
        <v>5945000</v>
      </c>
      <c r="N148" s="11"/>
      <c r="O148" s="11"/>
      <c r="P148" s="11"/>
      <c r="Q148" s="11"/>
      <c r="R148" s="11"/>
      <c r="S148" s="11"/>
      <c r="T148" s="11"/>
      <c r="U148" s="11"/>
    </row>
    <row r="149" spans="1:22" ht="12.75" customHeight="1" x14ac:dyDescent="0.35">
      <c r="A149" s="11"/>
      <c r="B149" s="11"/>
      <c r="C149" s="11"/>
      <c r="D149" s="13"/>
      <c r="E149" s="13"/>
      <c r="F149" s="11"/>
      <c r="G149" s="11"/>
      <c r="H149" s="11"/>
      <c r="I149" s="11"/>
      <c r="J149" s="11"/>
      <c r="K149" s="11"/>
      <c r="L149" s="11" t="s">
        <v>50</v>
      </c>
      <c r="M149" s="12">
        <f>6000000-M148</f>
        <v>55000</v>
      </c>
      <c r="N149" s="11"/>
      <c r="O149" s="11"/>
      <c r="P149" s="11"/>
      <c r="Q149" s="11"/>
      <c r="R149" s="11"/>
      <c r="S149" s="11"/>
      <c r="T149" s="11"/>
      <c r="U149" s="11"/>
    </row>
    <row r="163" ht="12" x14ac:dyDescent="0.35"/>
    <row r="164" ht="12" x14ac:dyDescent="0.35"/>
  </sheetData>
  <sortState xmlns:xlrd2="http://schemas.microsoft.com/office/spreadsheetml/2017/richdata2" ref="A17:BH166">
    <sortCondition ref="A17"/>
  </sortState>
  <mergeCells count="23">
    <mergeCell ref="T16:T19"/>
    <mergeCell ref="U16:U19"/>
    <mergeCell ref="A16:A19"/>
    <mergeCell ref="B16:B19"/>
    <mergeCell ref="C16:C19"/>
    <mergeCell ref="D16:D19"/>
    <mergeCell ref="E16:E19"/>
    <mergeCell ref="N16:N19"/>
    <mergeCell ref="O16:O19"/>
    <mergeCell ref="R16:R19"/>
    <mergeCell ref="S16:S19"/>
    <mergeCell ref="F17:G17"/>
    <mergeCell ref="M16:M19"/>
    <mergeCell ref="F16:K16"/>
    <mergeCell ref="H17:K17"/>
    <mergeCell ref="L16:L18"/>
    <mergeCell ref="P16:P19"/>
    <mergeCell ref="Q16:Q19"/>
    <mergeCell ref="A7:C7"/>
    <mergeCell ref="D10:M10"/>
    <mergeCell ref="D9:M9"/>
    <mergeCell ref="D11:M11"/>
    <mergeCell ref="D12:M12"/>
  </mergeCells>
  <dataValidations count="6">
    <dataValidation type="decimal" operator="lessThanOrEqual" allowBlank="1" showInputMessage="1" showErrorMessage="1" error="max. 15" sqref="G21:G147" xr:uid="{00000000-0002-0000-0000-000001000000}">
      <formula1>10</formula1>
    </dataValidation>
    <dataValidation type="decimal" operator="lessThanOrEqual" allowBlank="1" showInputMessage="1" showErrorMessage="1" error="max. 40" sqref="F21:F147" xr:uid="{C56E4AA6-9078-41D9-B85A-8CAC497172DB}">
      <formula1>30</formula1>
    </dataValidation>
    <dataValidation type="decimal" operator="lessThanOrEqual" allowBlank="1" showInputMessage="1" showErrorMessage="1" error="max. 15" sqref="H21:H147" xr:uid="{6CCA2F98-B52F-4390-ADEF-41E21C376E4D}">
      <formula1>20</formula1>
    </dataValidation>
    <dataValidation type="decimal" operator="lessThanOrEqual" allowBlank="1" showInputMessage="1" showErrorMessage="1" error="max. 5" sqref="I21:I147" xr:uid="{EE682B7D-E494-4282-9464-A1B18064F0F3}">
      <formula1>5</formula1>
    </dataValidation>
    <dataValidation type="decimal" operator="lessThanOrEqual" allowBlank="1" showInputMessage="1" showErrorMessage="1" error="max. 10" sqref="J21:J147" xr:uid="{B784D734-B29C-49D0-9642-886306F09A2E}">
      <formula1>30</formula1>
    </dataValidation>
    <dataValidation type="decimal" operator="lessThanOrEqual" allowBlank="1" showInputMessage="1" showErrorMessage="1" error="max. 10" sqref="K21:K147" xr:uid="{A3E358EC-F99B-4E3E-8158-E91DD7EE2B64}">
      <formula1>5</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F0C55-B8E7-4E15-ADB0-DDDBAFBC4D7E}">
  <dimension ref="A1:O142"/>
  <sheetViews>
    <sheetView showGridLines="0" zoomScale="80" zoomScaleNormal="80" workbookViewId="0"/>
  </sheetViews>
  <sheetFormatPr defaultColWidth="8.81640625" defaultRowHeight="14.5" x14ac:dyDescent="0.35"/>
  <cols>
    <col min="1" max="1" width="14.36328125" customWidth="1"/>
    <col min="2" max="2" width="36.453125" customWidth="1"/>
    <col min="3" max="3" width="40.6328125" customWidth="1"/>
    <col min="4" max="5" width="18.453125" customWidth="1"/>
    <col min="12" max="12" width="10.36328125" customWidth="1"/>
  </cols>
  <sheetData>
    <row r="1" spans="1:15" s="2" customFormat="1" ht="38.25" customHeight="1" x14ac:dyDescent="0.35">
      <c r="A1" s="1" t="s">
        <v>0</v>
      </c>
      <c r="D1" s="5"/>
      <c r="E1" s="5"/>
      <c r="F1" s="7"/>
    </row>
    <row r="2" spans="1:15" s="11" customFormat="1" ht="15" customHeight="1" x14ac:dyDescent="0.35">
      <c r="A2" s="14" t="s">
        <v>51</v>
      </c>
      <c r="D2" s="51" t="s">
        <v>125</v>
      </c>
      <c r="E2" s="13"/>
      <c r="F2" s="15"/>
    </row>
    <row r="3" spans="1:15" s="11" customFormat="1" ht="15" customHeight="1" x14ac:dyDescent="0.35">
      <c r="A3" s="14" t="s">
        <v>52</v>
      </c>
      <c r="D3" s="16" t="s">
        <v>3</v>
      </c>
      <c r="E3" s="13"/>
      <c r="F3" s="15"/>
    </row>
    <row r="4" spans="1:15" s="11" customFormat="1" ht="15" customHeight="1" x14ac:dyDescent="0.35">
      <c r="A4" s="14" t="s">
        <v>53</v>
      </c>
      <c r="D4" s="11" t="s">
        <v>5</v>
      </c>
      <c r="E4" s="13"/>
      <c r="F4" s="15"/>
    </row>
    <row r="5" spans="1:15" s="11" customFormat="1" ht="15" customHeight="1" x14ac:dyDescent="0.35">
      <c r="A5" s="14" t="s">
        <v>54</v>
      </c>
      <c r="E5" s="13"/>
      <c r="F5" s="15"/>
    </row>
    <row r="6" spans="1:15" s="11" customFormat="1" ht="15" customHeight="1" x14ac:dyDescent="0.35">
      <c r="A6" s="14" t="s">
        <v>55</v>
      </c>
      <c r="D6" s="13"/>
      <c r="E6" s="13"/>
      <c r="F6" s="15"/>
    </row>
    <row r="7" spans="1:15" s="11" customFormat="1" ht="14.25" customHeight="1" x14ac:dyDescent="0.35">
      <c r="A7" s="66" t="s">
        <v>56</v>
      </c>
      <c r="B7" s="66"/>
      <c r="C7" s="66"/>
      <c r="D7" s="13"/>
      <c r="E7" s="13"/>
      <c r="F7" s="15"/>
    </row>
    <row r="8" spans="1:15" s="11" customFormat="1" ht="15" customHeight="1" x14ac:dyDescent="0.35">
      <c r="A8" s="14" t="s">
        <v>57</v>
      </c>
      <c r="D8" s="14" t="s">
        <v>10</v>
      </c>
      <c r="E8" s="17"/>
      <c r="F8" s="17"/>
      <c r="G8" s="17"/>
      <c r="H8" s="17"/>
      <c r="I8" s="17"/>
      <c r="J8" s="17"/>
      <c r="K8" s="17"/>
      <c r="L8" s="17"/>
      <c r="M8" s="17"/>
      <c r="N8" s="17"/>
    </row>
    <row r="9" spans="1:15" s="11" customFormat="1" ht="45" customHeight="1" x14ac:dyDescent="0.35">
      <c r="D9" s="64" t="s">
        <v>11</v>
      </c>
      <c r="E9" s="64"/>
      <c r="F9" s="64"/>
      <c r="G9" s="64"/>
      <c r="H9" s="64"/>
      <c r="I9" s="64"/>
      <c r="J9" s="64"/>
      <c r="K9" s="64"/>
      <c r="L9" s="64"/>
      <c r="M9" s="64"/>
      <c r="N9" s="64"/>
    </row>
    <row r="10" spans="1:15" s="11" customFormat="1" ht="13.25" customHeight="1" x14ac:dyDescent="0.35">
      <c r="D10" s="64" t="s">
        <v>12</v>
      </c>
      <c r="E10" s="64"/>
      <c r="F10" s="64"/>
      <c r="G10" s="64"/>
      <c r="H10" s="64"/>
      <c r="I10" s="64"/>
      <c r="J10" s="64"/>
      <c r="K10" s="64"/>
      <c r="L10" s="64"/>
      <c r="M10" s="64"/>
      <c r="N10" s="64"/>
    </row>
    <row r="11" spans="1:15" s="11" customFormat="1" ht="26" customHeight="1" x14ac:dyDescent="0.35">
      <c r="D11" s="64" t="s">
        <v>13</v>
      </c>
      <c r="E11" s="64"/>
      <c r="F11" s="64"/>
      <c r="G11" s="64"/>
      <c r="H11" s="64"/>
      <c r="I11" s="64"/>
      <c r="J11" s="64"/>
      <c r="K11" s="64"/>
      <c r="L11" s="64"/>
      <c r="M11" s="64"/>
      <c r="N11" s="64"/>
    </row>
    <row r="12" spans="1:15" s="11" customFormat="1" ht="15" customHeight="1" x14ac:dyDescent="0.35">
      <c r="A12" s="14"/>
      <c r="D12" s="65" t="s">
        <v>14</v>
      </c>
      <c r="E12" s="65"/>
      <c r="F12" s="65"/>
      <c r="G12" s="65"/>
      <c r="H12" s="65"/>
      <c r="I12" s="65"/>
      <c r="J12" s="65"/>
      <c r="K12" s="65"/>
      <c r="L12" s="65"/>
      <c r="M12" s="65"/>
      <c r="N12" s="65"/>
    </row>
    <row r="13" spans="1:15" s="11" customFormat="1" ht="15" customHeight="1" x14ac:dyDescent="0.35">
      <c r="A13" s="14"/>
      <c r="D13" s="18"/>
      <c r="E13" s="18"/>
      <c r="F13" s="18"/>
      <c r="G13" s="18"/>
      <c r="H13" s="18"/>
      <c r="I13" s="18"/>
      <c r="J13" s="18"/>
      <c r="K13" s="18"/>
      <c r="L13" s="18"/>
      <c r="M13" s="18"/>
      <c r="N13" s="18"/>
    </row>
    <row r="14" spans="1:15" s="19" customFormat="1" ht="15" customHeight="1" x14ac:dyDescent="0.3">
      <c r="A14" s="57" t="s">
        <v>16</v>
      </c>
      <c r="B14" s="57" t="s">
        <v>17</v>
      </c>
      <c r="C14" s="57" t="s">
        <v>18</v>
      </c>
      <c r="D14" s="57" t="s">
        <v>19</v>
      </c>
      <c r="E14" s="61" t="s">
        <v>20</v>
      </c>
      <c r="F14" s="63" t="s">
        <v>21</v>
      </c>
      <c r="G14" s="63"/>
      <c r="H14" s="63"/>
      <c r="I14" s="63"/>
      <c r="J14" s="63"/>
      <c r="K14" s="63"/>
      <c r="L14" s="57" t="s">
        <v>22</v>
      </c>
      <c r="M14" s="11"/>
      <c r="N14" s="11"/>
      <c r="O14" s="11"/>
    </row>
    <row r="15" spans="1:15" s="19" customFormat="1" ht="12" x14ac:dyDescent="0.3">
      <c r="A15" s="57"/>
      <c r="B15" s="57"/>
      <c r="C15" s="57"/>
      <c r="D15" s="57"/>
      <c r="E15" s="61"/>
      <c r="F15" s="62" t="s">
        <v>30</v>
      </c>
      <c r="G15" s="62"/>
      <c r="H15" s="62" t="s">
        <v>31</v>
      </c>
      <c r="I15" s="62"/>
      <c r="J15" s="62"/>
      <c r="K15" s="62"/>
      <c r="L15" s="57"/>
      <c r="M15" s="11"/>
      <c r="N15" s="11"/>
      <c r="O15" s="11"/>
    </row>
    <row r="16" spans="1:15" s="19" customFormat="1" ht="94.5" customHeight="1" x14ac:dyDescent="0.3">
      <c r="A16" s="57"/>
      <c r="B16" s="57"/>
      <c r="C16" s="57"/>
      <c r="D16" s="57"/>
      <c r="E16" s="61"/>
      <c r="F16" s="28" t="s">
        <v>32</v>
      </c>
      <c r="G16" s="28" t="s">
        <v>33</v>
      </c>
      <c r="H16" s="28" t="s">
        <v>34</v>
      </c>
      <c r="I16" s="29" t="s">
        <v>35</v>
      </c>
      <c r="J16" s="28" t="s">
        <v>36</v>
      </c>
      <c r="K16" s="28" t="s">
        <v>37</v>
      </c>
      <c r="L16" s="57"/>
      <c r="M16" s="11"/>
      <c r="N16" s="11"/>
      <c r="O16" s="11"/>
    </row>
    <row r="17" spans="1:15" s="19" customFormat="1" ht="29.25" customHeight="1" x14ac:dyDescent="0.3">
      <c r="A17" s="57"/>
      <c r="B17" s="57"/>
      <c r="C17" s="57"/>
      <c r="D17" s="57"/>
      <c r="E17" s="61"/>
      <c r="F17" s="30" t="s">
        <v>38</v>
      </c>
      <c r="G17" s="30" t="s">
        <v>39</v>
      </c>
      <c r="H17" s="30" t="s">
        <v>40</v>
      </c>
      <c r="I17" s="30" t="s">
        <v>38</v>
      </c>
      <c r="J17" s="30" t="s">
        <v>41</v>
      </c>
      <c r="K17" s="30" t="s">
        <v>41</v>
      </c>
      <c r="L17" s="27"/>
      <c r="M17" s="11"/>
      <c r="N17" s="11"/>
      <c r="O17" s="11"/>
    </row>
    <row r="18" spans="1:15" s="49" customFormat="1" ht="12.5" customHeight="1" x14ac:dyDescent="0.25">
      <c r="A18" s="41" t="s">
        <v>122</v>
      </c>
      <c r="B18" s="41" t="s">
        <v>42</v>
      </c>
      <c r="C18" s="41" t="s">
        <v>43</v>
      </c>
      <c r="D18" s="39">
        <v>400000</v>
      </c>
      <c r="E18" s="39">
        <v>200000</v>
      </c>
      <c r="F18" s="42">
        <v>20</v>
      </c>
      <c r="G18" s="42">
        <v>8</v>
      </c>
      <c r="H18" s="42">
        <v>16</v>
      </c>
      <c r="I18" s="42">
        <v>29</v>
      </c>
      <c r="J18" s="42">
        <v>4</v>
      </c>
      <c r="K18" s="42">
        <v>5</v>
      </c>
      <c r="L18" s="42">
        <f>SUM(F18:K18)</f>
        <v>82</v>
      </c>
      <c r="M18" s="9"/>
      <c r="N18" s="2"/>
      <c r="O18" s="2"/>
    </row>
    <row r="19" spans="1:15" s="49" customFormat="1" ht="12.5" customHeight="1" x14ac:dyDescent="0.25">
      <c r="A19" s="41" t="s">
        <v>123</v>
      </c>
      <c r="B19" s="41" t="s">
        <v>46</v>
      </c>
      <c r="C19" s="41" t="s">
        <v>47</v>
      </c>
      <c r="D19" s="39">
        <v>220000</v>
      </c>
      <c r="E19" s="39">
        <v>200000</v>
      </c>
      <c r="F19" s="42">
        <v>13</v>
      </c>
      <c r="G19" s="42">
        <v>6</v>
      </c>
      <c r="H19" s="42">
        <v>15</v>
      </c>
      <c r="I19" s="42">
        <v>29</v>
      </c>
      <c r="J19" s="42">
        <v>2</v>
      </c>
      <c r="K19" s="42">
        <v>3</v>
      </c>
      <c r="L19" s="42">
        <f t="shared" ref="L19:L57" si="0">SUM(F19:K19)</f>
        <v>68</v>
      </c>
      <c r="M19" s="9"/>
      <c r="N19" s="2"/>
      <c r="O19" s="2"/>
    </row>
    <row r="20" spans="1:15" s="49" customFormat="1" ht="12.5" customHeight="1" x14ac:dyDescent="0.25">
      <c r="A20" s="38" t="s">
        <v>124</v>
      </c>
      <c r="B20" s="38" t="s">
        <v>48</v>
      </c>
      <c r="C20" s="38" t="s">
        <v>49</v>
      </c>
      <c r="D20" s="39">
        <v>230000</v>
      </c>
      <c r="E20" s="40">
        <v>200000</v>
      </c>
      <c r="F20" s="42">
        <v>22</v>
      </c>
      <c r="G20" s="42">
        <v>7</v>
      </c>
      <c r="H20" s="42">
        <v>20</v>
      </c>
      <c r="I20" s="42">
        <v>30</v>
      </c>
      <c r="J20" s="42">
        <v>5</v>
      </c>
      <c r="K20" s="42">
        <v>5</v>
      </c>
      <c r="L20" s="42">
        <f t="shared" si="0"/>
        <v>89</v>
      </c>
      <c r="M20" s="9"/>
      <c r="N20" s="2"/>
      <c r="O20" s="2"/>
    </row>
    <row r="21" spans="1:15" s="49" customFormat="1" ht="12.5" customHeight="1" x14ac:dyDescent="0.25">
      <c r="A21" s="38" t="s">
        <v>62</v>
      </c>
      <c r="B21" s="38" t="s">
        <v>63</v>
      </c>
      <c r="C21" s="38" t="s">
        <v>64</v>
      </c>
      <c r="D21" s="39">
        <v>225000</v>
      </c>
      <c r="E21" s="40">
        <v>200000</v>
      </c>
      <c r="F21" s="48">
        <v>19</v>
      </c>
      <c r="G21" s="48">
        <v>6</v>
      </c>
      <c r="H21" s="48">
        <v>13</v>
      </c>
      <c r="I21" s="48">
        <v>24</v>
      </c>
      <c r="J21" s="48">
        <v>4</v>
      </c>
      <c r="K21" s="48">
        <v>5</v>
      </c>
      <c r="L21" s="42">
        <f t="shared" si="0"/>
        <v>71</v>
      </c>
    </row>
    <row r="22" spans="1:15" s="49" customFormat="1" ht="12.5" customHeight="1" x14ac:dyDescent="0.25">
      <c r="A22" s="38" t="s">
        <v>65</v>
      </c>
      <c r="B22" s="38" t="s">
        <v>66</v>
      </c>
      <c r="C22" s="38" t="s">
        <v>67</v>
      </c>
      <c r="D22" s="39">
        <v>222000</v>
      </c>
      <c r="E22" s="40">
        <v>200000</v>
      </c>
      <c r="F22" s="48">
        <v>26</v>
      </c>
      <c r="G22" s="48">
        <v>8</v>
      </c>
      <c r="H22" s="48">
        <v>16</v>
      </c>
      <c r="I22" s="48">
        <v>24</v>
      </c>
      <c r="J22" s="48">
        <v>4</v>
      </c>
      <c r="K22" s="48">
        <v>4</v>
      </c>
      <c r="L22" s="42">
        <f t="shared" si="0"/>
        <v>82</v>
      </c>
    </row>
    <row r="23" spans="1:15" s="49" customFormat="1" ht="12.5" customHeight="1" x14ac:dyDescent="0.25">
      <c r="A23" s="38" t="s">
        <v>68</v>
      </c>
      <c r="B23" s="38" t="s">
        <v>69</v>
      </c>
      <c r="C23" s="38" t="s">
        <v>70</v>
      </c>
      <c r="D23" s="39">
        <v>222000</v>
      </c>
      <c r="E23" s="40">
        <v>200000</v>
      </c>
      <c r="F23" s="48">
        <v>22</v>
      </c>
      <c r="G23" s="48">
        <v>10</v>
      </c>
      <c r="H23" s="48">
        <v>15</v>
      </c>
      <c r="I23" s="48">
        <v>23</v>
      </c>
      <c r="J23" s="48">
        <v>4</v>
      </c>
      <c r="K23" s="48">
        <v>4</v>
      </c>
      <c r="L23" s="42">
        <f t="shared" si="0"/>
        <v>78</v>
      </c>
    </row>
    <row r="24" spans="1:15" s="49" customFormat="1" ht="12.5" customHeight="1" x14ac:dyDescent="0.25">
      <c r="A24" s="38" t="s">
        <v>71</v>
      </c>
      <c r="B24" s="38" t="s">
        <v>72</v>
      </c>
      <c r="C24" s="38" t="s">
        <v>73</v>
      </c>
      <c r="D24" s="39">
        <v>222222</v>
      </c>
      <c r="E24" s="40">
        <v>200000</v>
      </c>
      <c r="F24" s="48">
        <v>18</v>
      </c>
      <c r="G24" s="48">
        <v>6</v>
      </c>
      <c r="H24" s="48">
        <v>8</v>
      </c>
      <c r="I24" s="48">
        <v>20</v>
      </c>
      <c r="J24" s="48">
        <v>4</v>
      </c>
      <c r="K24" s="48">
        <v>4</v>
      </c>
      <c r="L24" s="42">
        <f t="shared" si="0"/>
        <v>60</v>
      </c>
    </row>
    <row r="25" spans="1:15" s="49" customFormat="1" ht="12.5" customHeight="1" x14ac:dyDescent="0.25">
      <c r="A25" s="38" t="s">
        <v>74</v>
      </c>
      <c r="B25" s="38" t="s">
        <v>75</v>
      </c>
      <c r="C25" s="38" t="s">
        <v>76</v>
      </c>
      <c r="D25" s="39">
        <v>225000</v>
      </c>
      <c r="E25" s="40">
        <v>200000</v>
      </c>
      <c r="F25" s="48">
        <v>26</v>
      </c>
      <c r="G25" s="48">
        <v>7</v>
      </c>
      <c r="H25" s="48">
        <v>18</v>
      </c>
      <c r="I25" s="48">
        <v>25</v>
      </c>
      <c r="J25" s="48">
        <v>5</v>
      </c>
      <c r="K25" s="48">
        <v>5</v>
      </c>
      <c r="L25" s="42">
        <f t="shared" si="0"/>
        <v>86</v>
      </c>
    </row>
    <row r="26" spans="1:15" s="49" customFormat="1" ht="12.5" customHeight="1" x14ac:dyDescent="0.25">
      <c r="A26" s="38" t="s">
        <v>77</v>
      </c>
      <c r="B26" s="38" t="s">
        <v>78</v>
      </c>
      <c r="C26" s="38" t="s">
        <v>79</v>
      </c>
      <c r="D26" s="39">
        <v>222000</v>
      </c>
      <c r="E26" s="40">
        <v>200000</v>
      </c>
      <c r="F26" s="48">
        <v>17</v>
      </c>
      <c r="G26" s="48">
        <v>3</v>
      </c>
      <c r="H26" s="48">
        <v>15</v>
      </c>
      <c r="I26" s="48">
        <v>19</v>
      </c>
      <c r="J26" s="48">
        <v>3</v>
      </c>
      <c r="K26" s="48">
        <v>4</v>
      </c>
      <c r="L26" s="42">
        <f t="shared" si="0"/>
        <v>61</v>
      </c>
    </row>
    <row r="27" spans="1:15" s="49" customFormat="1" ht="12.5" customHeight="1" x14ac:dyDescent="0.25">
      <c r="A27" s="38" t="s">
        <v>80</v>
      </c>
      <c r="B27" s="38" t="s">
        <v>81</v>
      </c>
      <c r="C27" s="38" t="s">
        <v>82</v>
      </c>
      <c r="D27" s="39">
        <v>222222</v>
      </c>
      <c r="E27" s="40">
        <v>200000</v>
      </c>
      <c r="F27" s="48">
        <v>18</v>
      </c>
      <c r="G27" s="48">
        <v>5</v>
      </c>
      <c r="H27" s="48">
        <v>10</v>
      </c>
      <c r="I27" s="48">
        <v>23</v>
      </c>
      <c r="J27" s="48">
        <v>4</v>
      </c>
      <c r="K27" s="48">
        <v>4</v>
      </c>
      <c r="L27" s="42">
        <f t="shared" si="0"/>
        <v>64</v>
      </c>
    </row>
    <row r="28" spans="1:15" s="49" customFormat="1" ht="12.5" customHeight="1" x14ac:dyDescent="0.25">
      <c r="A28" s="38" t="s">
        <v>83</v>
      </c>
      <c r="B28" s="38" t="s">
        <v>84</v>
      </c>
      <c r="C28" s="38" t="s">
        <v>85</v>
      </c>
      <c r="D28" s="39">
        <v>222222</v>
      </c>
      <c r="E28" s="40">
        <v>200000</v>
      </c>
      <c r="F28" s="48">
        <v>28</v>
      </c>
      <c r="G28" s="48">
        <v>8</v>
      </c>
      <c r="H28" s="48">
        <v>19</v>
      </c>
      <c r="I28" s="48">
        <v>29</v>
      </c>
      <c r="J28" s="48">
        <v>4</v>
      </c>
      <c r="K28" s="48">
        <v>5</v>
      </c>
      <c r="L28" s="42">
        <f t="shared" si="0"/>
        <v>93</v>
      </c>
    </row>
    <row r="29" spans="1:15" s="49" customFormat="1" ht="12.5" customHeight="1" x14ac:dyDescent="0.25">
      <c r="A29" s="38" t="s">
        <v>86</v>
      </c>
      <c r="B29" s="38" t="s">
        <v>87</v>
      </c>
      <c r="C29" s="38" t="s">
        <v>88</v>
      </c>
      <c r="D29" s="39">
        <v>222222</v>
      </c>
      <c r="E29" s="40">
        <v>200000</v>
      </c>
      <c r="F29" s="48">
        <v>17</v>
      </c>
      <c r="G29" s="48">
        <v>6</v>
      </c>
      <c r="H29" s="48">
        <v>10</v>
      </c>
      <c r="I29" s="48">
        <v>24</v>
      </c>
      <c r="J29" s="48">
        <v>4</v>
      </c>
      <c r="K29" s="48">
        <v>4</v>
      </c>
      <c r="L29" s="42">
        <f t="shared" si="0"/>
        <v>65</v>
      </c>
    </row>
    <row r="30" spans="1:15" s="49" customFormat="1" ht="12.5" customHeight="1" x14ac:dyDescent="0.25">
      <c r="A30" s="38" t="s">
        <v>89</v>
      </c>
      <c r="B30" s="38" t="s">
        <v>90</v>
      </c>
      <c r="C30" s="38" t="s">
        <v>91</v>
      </c>
      <c r="D30" s="39">
        <v>222222</v>
      </c>
      <c r="E30" s="40">
        <v>200000</v>
      </c>
      <c r="F30" s="48">
        <v>14</v>
      </c>
      <c r="G30" s="48">
        <v>5</v>
      </c>
      <c r="H30" s="48">
        <v>6</v>
      </c>
      <c r="I30" s="48">
        <v>18</v>
      </c>
      <c r="J30" s="48">
        <v>3</v>
      </c>
      <c r="K30" s="48">
        <v>3</v>
      </c>
      <c r="L30" s="42">
        <f t="shared" si="0"/>
        <v>49</v>
      </c>
    </row>
    <row r="31" spans="1:15" s="49" customFormat="1" ht="12.5" customHeight="1" x14ac:dyDescent="0.25">
      <c r="A31" s="38" t="s">
        <v>92</v>
      </c>
      <c r="B31" s="38" t="s">
        <v>93</v>
      </c>
      <c r="C31" s="38" t="s">
        <v>94</v>
      </c>
      <c r="D31" s="39">
        <v>222222</v>
      </c>
      <c r="E31" s="40">
        <v>200000</v>
      </c>
      <c r="F31" s="48">
        <v>22</v>
      </c>
      <c r="G31" s="48">
        <v>9</v>
      </c>
      <c r="H31" s="48">
        <v>15</v>
      </c>
      <c r="I31" s="48">
        <v>21</v>
      </c>
      <c r="J31" s="48">
        <v>4</v>
      </c>
      <c r="K31" s="48">
        <v>5</v>
      </c>
      <c r="L31" s="42">
        <f t="shared" si="0"/>
        <v>76</v>
      </c>
    </row>
    <row r="32" spans="1:15" s="49" customFormat="1" ht="12.5" customHeight="1" x14ac:dyDescent="0.25">
      <c r="A32" s="38" t="s">
        <v>95</v>
      </c>
      <c r="B32" s="38" t="s">
        <v>96</v>
      </c>
      <c r="C32" s="38" t="s">
        <v>97</v>
      </c>
      <c r="D32" s="39">
        <v>222222</v>
      </c>
      <c r="E32" s="40">
        <v>200000</v>
      </c>
      <c r="F32" s="48">
        <v>21</v>
      </c>
      <c r="G32" s="48">
        <v>6</v>
      </c>
      <c r="H32" s="48">
        <v>15</v>
      </c>
      <c r="I32" s="48">
        <v>20</v>
      </c>
      <c r="J32" s="48">
        <v>4</v>
      </c>
      <c r="K32" s="48">
        <v>1</v>
      </c>
      <c r="L32" s="42">
        <f t="shared" si="0"/>
        <v>67</v>
      </c>
    </row>
    <row r="33" spans="1:12" s="49" customFormat="1" ht="12.5" customHeight="1" x14ac:dyDescent="0.25">
      <c r="A33" s="38" t="s">
        <v>98</v>
      </c>
      <c r="B33" s="38" t="s">
        <v>99</v>
      </c>
      <c r="C33" s="38" t="s">
        <v>100</v>
      </c>
      <c r="D33" s="39">
        <v>222000</v>
      </c>
      <c r="E33" s="40">
        <v>200000</v>
      </c>
      <c r="F33" s="48">
        <v>19</v>
      </c>
      <c r="G33" s="48">
        <v>6</v>
      </c>
      <c r="H33" s="48">
        <v>12</v>
      </c>
      <c r="I33" s="48">
        <v>15</v>
      </c>
      <c r="J33" s="48">
        <v>3</v>
      </c>
      <c r="K33" s="48">
        <v>5</v>
      </c>
      <c r="L33" s="42">
        <f t="shared" si="0"/>
        <v>60</v>
      </c>
    </row>
    <row r="34" spans="1:12" s="49" customFormat="1" ht="12.5" customHeight="1" x14ac:dyDescent="0.25">
      <c r="A34" s="38" t="s">
        <v>101</v>
      </c>
      <c r="B34" s="38" t="s">
        <v>102</v>
      </c>
      <c r="C34" s="38" t="s">
        <v>103</v>
      </c>
      <c r="D34" s="39">
        <v>250000</v>
      </c>
      <c r="E34" s="40">
        <v>200000</v>
      </c>
      <c r="F34" s="48">
        <v>28</v>
      </c>
      <c r="G34" s="48">
        <v>9</v>
      </c>
      <c r="H34" s="48">
        <v>18</v>
      </c>
      <c r="I34" s="48">
        <v>28</v>
      </c>
      <c r="J34" s="48">
        <v>4</v>
      </c>
      <c r="K34" s="48">
        <v>4</v>
      </c>
      <c r="L34" s="42">
        <f t="shared" si="0"/>
        <v>91</v>
      </c>
    </row>
    <row r="35" spans="1:12" s="49" customFormat="1" ht="12.5" customHeight="1" x14ac:dyDescent="0.25">
      <c r="A35" s="38" t="s">
        <v>104</v>
      </c>
      <c r="B35" s="38" t="s">
        <v>105</v>
      </c>
      <c r="C35" s="38" t="s">
        <v>106</v>
      </c>
      <c r="D35" s="39">
        <v>220000</v>
      </c>
      <c r="E35" s="40">
        <v>200000</v>
      </c>
      <c r="F35" s="48">
        <v>14</v>
      </c>
      <c r="G35" s="48">
        <v>4</v>
      </c>
      <c r="H35" s="48">
        <v>20</v>
      </c>
      <c r="I35" s="48">
        <v>19</v>
      </c>
      <c r="J35" s="48">
        <v>5</v>
      </c>
      <c r="K35" s="48">
        <v>4</v>
      </c>
      <c r="L35" s="42">
        <f t="shared" si="0"/>
        <v>66</v>
      </c>
    </row>
    <row r="36" spans="1:12" s="49" customFormat="1" ht="12.5" customHeight="1" x14ac:dyDescent="0.25">
      <c r="A36" s="38" t="s">
        <v>107</v>
      </c>
      <c r="B36" s="38" t="s">
        <v>108</v>
      </c>
      <c r="C36" s="38" t="s">
        <v>109</v>
      </c>
      <c r="D36" s="39">
        <v>225000</v>
      </c>
      <c r="E36" s="40">
        <v>200000</v>
      </c>
      <c r="F36" s="48">
        <v>19</v>
      </c>
      <c r="G36" s="48">
        <v>7</v>
      </c>
      <c r="H36" s="48">
        <v>10</v>
      </c>
      <c r="I36" s="48">
        <v>18</v>
      </c>
      <c r="J36" s="48">
        <v>4</v>
      </c>
      <c r="K36" s="48">
        <v>4</v>
      </c>
      <c r="L36" s="42">
        <f t="shared" si="0"/>
        <v>62</v>
      </c>
    </row>
    <row r="37" spans="1:12" s="49" customFormat="1" ht="12.5" customHeight="1" x14ac:dyDescent="0.25">
      <c r="A37" s="38" t="s">
        <v>110</v>
      </c>
      <c r="B37" s="38" t="s">
        <v>111</v>
      </c>
      <c r="C37" s="38" t="s">
        <v>112</v>
      </c>
      <c r="D37" s="39">
        <v>222223</v>
      </c>
      <c r="E37" s="40">
        <v>200000</v>
      </c>
      <c r="F37" s="48">
        <v>25</v>
      </c>
      <c r="G37" s="48">
        <v>9</v>
      </c>
      <c r="H37" s="48">
        <v>14</v>
      </c>
      <c r="I37" s="48">
        <v>24</v>
      </c>
      <c r="J37" s="48">
        <v>5</v>
      </c>
      <c r="K37" s="48">
        <v>5</v>
      </c>
      <c r="L37" s="42">
        <f t="shared" si="0"/>
        <v>82</v>
      </c>
    </row>
    <row r="38" spans="1:12" s="49" customFormat="1" ht="12.5" customHeight="1" x14ac:dyDescent="0.25">
      <c r="A38" s="38" t="s">
        <v>113</v>
      </c>
      <c r="B38" s="38" t="s">
        <v>114</v>
      </c>
      <c r="C38" s="38" t="s">
        <v>115</v>
      </c>
      <c r="D38" s="39">
        <v>220000</v>
      </c>
      <c r="E38" s="40">
        <v>200000</v>
      </c>
      <c r="F38" s="48">
        <v>16</v>
      </c>
      <c r="G38" s="48">
        <v>8</v>
      </c>
      <c r="H38" s="48">
        <v>12</v>
      </c>
      <c r="I38" s="48">
        <v>21</v>
      </c>
      <c r="J38" s="48">
        <v>5</v>
      </c>
      <c r="K38" s="48">
        <v>4</v>
      </c>
      <c r="L38" s="42">
        <f t="shared" si="0"/>
        <v>66</v>
      </c>
    </row>
    <row r="39" spans="1:12" s="49" customFormat="1" ht="12.5" customHeight="1" x14ac:dyDescent="0.25">
      <c r="A39" s="38" t="s">
        <v>116</v>
      </c>
      <c r="B39" s="38" t="s">
        <v>117</v>
      </c>
      <c r="C39" s="38" t="s">
        <v>118</v>
      </c>
      <c r="D39" s="39">
        <v>223000</v>
      </c>
      <c r="E39" s="40">
        <v>200000</v>
      </c>
      <c r="F39" s="48">
        <v>24</v>
      </c>
      <c r="G39" s="48">
        <v>8</v>
      </c>
      <c r="H39" s="48">
        <v>14</v>
      </c>
      <c r="I39" s="48">
        <v>26</v>
      </c>
      <c r="J39" s="48">
        <v>5</v>
      </c>
      <c r="K39" s="48">
        <v>4</v>
      </c>
      <c r="L39" s="42">
        <f t="shared" si="0"/>
        <v>81</v>
      </c>
    </row>
    <row r="40" spans="1:12" s="49" customFormat="1" ht="12.5" customHeight="1" x14ac:dyDescent="0.25">
      <c r="A40" s="38" t="s">
        <v>119</v>
      </c>
      <c r="B40" s="38" t="s">
        <v>120</v>
      </c>
      <c r="C40" s="38" t="s">
        <v>121</v>
      </c>
      <c r="D40" s="39">
        <v>222222</v>
      </c>
      <c r="E40" s="40">
        <v>200000</v>
      </c>
      <c r="F40" s="48">
        <v>25</v>
      </c>
      <c r="G40" s="48">
        <v>7</v>
      </c>
      <c r="H40" s="48">
        <v>16</v>
      </c>
      <c r="I40" s="48">
        <v>25</v>
      </c>
      <c r="J40" s="48">
        <v>4</v>
      </c>
      <c r="K40" s="48">
        <v>4</v>
      </c>
      <c r="L40" s="42">
        <f t="shared" si="0"/>
        <v>81</v>
      </c>
    </row>
    <row r="41" spans="1:12" s="49" customFormat="1" ht="12.5" customHeight="1" x14ac:dyDescent="0.25">
      <c r="A41" s="38" t="s">
        <v>126</v>
      </c>
      <c r="B41" s="38" t="s">
        <v>127</v>
      </c>
      <c r="C41" s="38" t="s">
        <v>128</v>
      </c>
      <c r="D41" s="39">
        <v>200000</v>
      </c>
      <c r="E41" s="40">
        <v>180000</v>
      </c>
      <c r="F41" s="48">
        <v>21</v>
      </c>
      <c r="G41" s="48">
        <v>7</v>
      </c>
      <c r="H41" s="48">
        <v>15</v>
      </c>
      <c r="I41" s="48">
        <v>21</v>
      </c>
      <c r="J41" s="48">
        <v>4</v>
      </c>
      <c r="K41" s="48">
        <v>4</v>
      </c>
      <c r="L41" s="42">
        <f t="shared" si="0"/>
        <v>72</v>
      </c>
    </row>
    <row r="42" spans="1:12" s="49" customFormat="1" ht="12.5" customHeight="1" x14ac:dyDescent="0.25">
      <c r="A42" s="38" t="s">
        <v>129</v>
      </c>
      <c r="B42" s="38" t="s">
        <v>130</v>
      </c>
      <c r="C42" s="38" t="s">
        <v>131</v>
      </c>
      <c r="D42" s="39">
        <v>500000</v>
      </c>
      <c r="E42" s="40">
        <v>200000</v>
      </c>
      <c r="F42" s="48">
        <v>17</v>
      </c>
      <c r="G42" s="48">
        <v>8</v>
      </c>
      <c r="H42" s="48">
        <v>10</v>
      </c>
      <c r="I42" s="48">
        <v>22</v>
      </c>
      <c r="J42" s="48">
        <v>4</v>
      </c>
      <c r="K42" s="48">
        <v>4</v>
      </c>
      <c r="L42" s="42">
        <f t="shared" si="0"/>
        <v>65</v>
      </c>
    </row>
    <row r="43" spans="1:12" s="49" customFormat="1" ht="12.5" customHeight="1" x14ac:dyDescent="0.25">
      <c r="A43" s="38" t="s">
        <v>132</v>
      </c>
      <c r="B43" s="38" t="s">
        <v>133</v>
      </c>
      <c r="C43" s="38" t="s">
        <v>134</v>
      </c>
      <c r="D43" s="39">
        <v>230000</v>
      </c>
      <c r="E43" s="40">
        <v>200000</v>
      </c>
      <c r="F43" s="48">
        <v>16</v>
      </c>
      <c r="G43" s="48">
        <v>5</v>
      </c>
      <c r="H43" s="48">
        <v>12</v>
      </c>
      <c r="I43" s="48">
        <v>22</v>
      </c>
      <c r="J43" s="48">
        <v>4</v>
      </c>
      <c r="K43" s="48">
        <v>4</v>
      </c>
      <c r="L43" s="42">
        <f t="shared" si="0"/>
        <v>63</v>
      </c>
    </row>
    <row r="44" spans="1:12" s="49" customFormat="1" ht="12.5" customHeight="1" x14ac:dyDescent="0.25">
      <c r="A44" s="38" t="s">
        <v>135</v>
      </c>
      <c r="B44" s="38" t="s">
        <v>136</v>
      </c>
      <c r="C44" s="38" t="s">
        <v>137</v>
      </c>
      <c r="D44" s="39">
        <v>223000</v>
      </c>
      <c r="E44" s="40">
        <v>200000</v>
      </c>
      <c r="F44" s="48">
        <v>19</v>
      </c>
      <c r="G44" s="48">
        <v>5</v>
      </c>
      <c r="H44" s="48">
        <v>14</v>
      </c>
      <c r="I44" s="48">
        <v>23</v>
      </c>
      <c r="J44" s="48">
        <v>4</v>
      </c>
      <c r="K44" s="48">
        <v>4</v>
      </c>
      <c r="L44" s="42">
        <f t="shared" si="0"/>
        <v>69</v>
      </c>
    </row>
    <row r="45" spans="1:12" s="49" customFormat="1" ht="12.5" customHeight="1" x14ac:dyDescent="0.25">
      <c r="A45" s="38" t="s">
        <v>138</v>
      </c>
      <c r="B45" s="38" t="s">
        <v>139</v>
      </c>
      <c r="C45" s="38" t="s">
        <v>140</v>
      </c>
      <c r="D45" s="39">
        <v>222222</v>
      </c>
      <c r="E45" s="40">
        <v>200000</v>
      </c>
      <c r="F45" s="48">
        <v>24</v>
      </c>
      <c r="G45" s="48">
        <v>8</v>
      </c>
      <c r="H45" s="48">
        <v>15</v>
      </c>
      <c r="I45" s="48">
        <v>25</v>
      </c>
      <c r="J45" s="48">
        <v>5</v>
      </c>
      <c r="K45" s="48">
        <v>5</v>
      </c>
      <c r="L45" s="42">
        <f t="shared" si="0"/>
        <v>82</v>
      </c>
    </row>
    <row r="46" spans="1:12" s="49" customFormat="1" ht="12.5" customHeight="1" x14ac:dyDescent="0.25">
      <c r="A46" s="38" t="s">
        <v>141</v>
      </c>
      <c r="B46" s="38" t="s">
        <v>142</v>
      </c>
      <c r="C46" s="38" t="s">
        <v>143</v>
      </c>
      <c r="D46" s="39">
        <v>222220</v>
      </c>
      <c r="E46" s="40">
        <v>200000</v>
      </c>
      <c r="F46" s="48">
        <v>16</v>
      </c>
      <c r="G46" s="48">
        <v>7</v>
      </c>
      <c r="H46" s="48">
        <v>10</v>
      </c>
      <c r="I46" s="48">
        <v>20</v>
      </c>
      <c r="J46" s="48">
        <v>3</v>
      </c>
      <c r="K46" s="48">
        <v>3</v>
      </c>
      <c r="L46" s="42">
        <f t="shared" si="0"/>
        <v>59</v>
      </c>
    </row>
    <row r="47" spans="1:12" s="49" customFormat="1" ht="12.5" customHeight="1" x14ac:dyDescent="0.25">
      <c r="A47" s="38" t="s">
        <v>144</v>
      </c>
      <c r="B47" s="38" t="s">
        <v>145</v>
      </c>
      <c r="C47" s="38" t="s">
        <v>146</v>
      </c>
      <c r="D47" s="39">
        <v>222222</v>
      </c>
      <c r="E47" s="40">
        <v>200000</v>
      </c>
      <c r="F47" s="48">
        <v>16</v>
      </c>
      <c r="G47" s="48">
        <v>6</v>
      </c>
      <c r="H47" s="48">
        <v>10</v>
      </c>
      <c r="I47" s="48">
        <v>20</v>
      </c>
      <c r="J47" s="48">
        <v>3</v>
      </c>
      <c r="K47" s="48">
        <v>4</v>
      </c>
      <c r="L47" s="42">
        <f t="shared" si="0"/>
        <v>59</v>
      </c>
    </row>
    <row r="48" spans="1:12" s="49" customFormat="1" ht="12.5" customHeight="1" x14ac:dyDescent="0.25">
      <c r="A48" s="38" t="s">
        <v>147</v>
      </c>
      <c r="B48" s="38" t="s">
        <v>148</v>
      </c>
      <c r="C48" s="38" t="s">
        <v>149</v>
      </c>
      <c r="D48" s="39">
        <v>112000</v>
      </c>
      <c r="E48" s="40">
        <v>100000</v>
      </c>
      <c r="F48" s="48">
        <v>25</v>
      </c>
      <c r="G48" s="48">
        <v>8</v>
      </c>
      <c r="H48" s="48">
        <v>15</v>
      </c>
      <c r="I48" s="48">
        <v>20</v>
      </c>
      <c r="J48" s="48">
        <v>4</v>
      </c>
      <c r="K48" s="48">
        <v>4</v>
      </c>
      <c r="L48" s="42">
        <f t="shared" si="0"/>
        <v>76</v>
      </c>
    </row>
    <row r="49" spans="1:12" s="49" customFormat="1" ht="12.5" customHeight="1" x14ac:dyDescent="0.25">
      <c r="A49" s="38" t="s">
        <v>150</v>
      </c>
      <c r="B49" s="38" t="s">
        <v>151</v>
      </c>
      <c r="C49" s="38" t="s">
        <v>152</v>
      </c>
      <c r="D49" s="39">
        <v>225000</v>
      </c>
      <c r="E49" s="40">
        <v>200000</v>
      </c>
      <c r="F49" s="48">
        <v>21</v>
      </c>
      <c r="G49" s="48">
        <v>7</v>
      </c>
      <c r="H49" s="48">
        <v>15</v>
      </c>
      <c r="I49" s="48">
        <v>20</v>
      </c>
      <c r="J49" s="48">
        <v>4</v>
      </c>
      <c r="K49" s="48">
        <v>4</v>
      </c>
      <c r="L49" s="42">
        <f t="shared" si="0"/>
        <v>71</v>
      </c>
    </row>
    <row r="50" spans="1:12" s="49" customFormat="1" ht="12.5" customHeight="1" x14ac:dyDescent="0.25">
      <c r="A50" s="38" t="s">
        <v>153</v>
      </c>
      <c r="B50" s="38" t="s">
        <v>154</v>
      </c>
      <c r="C50" s="38" t="s">
        <v>155</v>
      </c>
      <c r="D50" s="39">
        <v>222222</v>
      </c>
      <c r="E50" s="40">
        <v>200000</v>
      </c>
      <c r="F50" s="48">
        <v>16</v>
      </c>
      <c r="G50" s="48">
        <v>6</v>
      </c>
      <c r="H50" s="48">
        <v>11</v>
      </c>
      <c r="I50" s="48">
        <v>15</v>
      </c>
      <c r="J50" s="48">
        <v>4</v>
      </c>
      <c r="K50" s="48">
        <v>5</v>
      </c>
      <c r="L50" s="42">
        <f t="shared" si="0"/>
        <v>57</v>
      </c>
    </row>
    <row r="51" spans="1:12" s="49" customFormat="1" ht="12.5" customHeight="1" x14ac:dyDescent="0.25">
      <c r="A51" s="38" t="s">
        <v>156</v>
      </c>
      <c r="B51" s="38" t="s">
        <v>157</v>
      </c>
      <c r="C51" s="38" t="s">
        <v>158</v>
      </c>
      <c r="D51" s="39">
        <v>225000</v>
      </c>
      <c r="E51" s="40">
        <v>200000</v>
      </c>
      <c r="F51" s="48">
        <v>24</v>
      </c>
      <c r="G51" s="48">
        <v>8</v>
      </c>
      <c r="H51" s="48">
        <v>16</v>
      </c>
      <c r="I51" s="48">
        <v>26</v>
      </c>
      <c r="J51" s="48">
        <v>5</v>
      </c>
      <c r="K51" s="48">
        <v>5</v>
      </c>
      <c r="L51" s="42">
        <f t="shared" si="0"/>
        <v>84</v>
      </c>
    </row>
    <row r="52" spans="1:12" s="49" customFormat="1" ht="12.5" customHeight="1" x14ac:dyDescent="0.25">
      <c r="A52" s="38" t="s">
        <v>159</v>
      </c>
      <c r="B52" s="38" t="s">
        <v>160</v>
      </c>
      <c r="C52" s="38" t="s">
        <v>161</v>
      </c>
      <c r="D52" s="39">
        <v>225000</v>
      </c>
      <c r="E52" s="40">
        <v>200000</v>
      </c>
      <c r="F52" s="48">
        <v>18</v>
      </c>
      <c r="G52" s="48">
        <v>7</v>
      </c>
      <c r="H52" s="48">
        <v>15</v>
      </c>
      <c r="I52" s="48">
        <v>21</v>
      </c>
      <c r="J52" s="48">
        <v>4</v>
      </c>
      <c r="K52" s="48">
        <v>4</v>
      </c>
      <c r="L52" s="42">
        <f t="shared" si="0"/>
        <v>69</v>
      </c>
    </row>
    <row r="53" spans="1:12" s="49" customFormat="1" ht="12.5" customHeight="1" x14ac:dyDescent="0.25">
      <c r="A53" s="38" t="s">
        <v>162</v>
      </c>
      <c r="B53" s="38" t="s">
        <v>163</v>
      </c>
      <c r="C53" s="38" t="s">
        <v>164</v>
      </c>
      <c r="D53" s="39">
        <v>220000</v>
      </c>
      <c r="E53" s="40">
        <v>200000</v>
      </c>
      <c r="F53" s="48">
        <v>16</v>
      </c>
      <c r="G53" s="48">
        <v>6</v>
      </c>
      <c r="H53" s="48">
        <v>12</v>
      </c>
      <c r="I53" s="48">
        <v>18</v>
      </c>
      <c r="J53" s="48">
        <v>4</v>
      </c>
      <c r="K53" s="48">
        <v>4</v>
      </c>
      <c r="L53" s="42">
        <f t="shared" si="0"/>
        <v>60</v>
      </c>
    </row>
    <row r="54" spans="1:12" s="49" customFormat="1" ht="12.5" customHeight="1" x14ac:dyDescent="0.25">
      <c r="A54" s="38" t="s">
        <v>165</v>
      </c>
      <c r="B54" s="38" t="s">
        <v>75</v>
      </c>
      <c r="C54" s="38" t="s">
        <v>166</v>
      </c>
      <c r="D54" s="39">
        <v>240000</v>
      </c>
      <c r="E54" s="40">
        <v>200000</v>
      </c>
      <c r="F54" s="48">
        <v>26</v>
      </c>
      <c r="G54" s="48">
        <v>9</v>
      </c>
      <c r="H54" s="48">
        <v>18</v>
      </c>
      <c r="I54" s="48">
        <v>25</v>
      </c>
      <c r="J54" s="48">
        <v>5</v>
      </c>
      <c r="K54" s="48">
        <v>5</v>
      </c>
      <c r="L54" s="42">
        <f t="shared" si="0"/>
        <v>88</v>
      </c>
    </row>
    <row r="55" spans="1:12" s="49" customFormat="1" ht="12.5" customHeight="1" x14ac:dyDescent="0.25">
      <c r="A55" s="38" t="s">
        <v>167</v>
      </c>
      <c r="B55" s="38" t="s">
        <v>168</v>
      </c>
      <c r="C55" s="38" t="s">
        <v>169</v>
      </c>
      <c r="D55" s="39">
        <v>222222</v>
      </c>
      <c r="E55" s="40">
        <v>200000</v>
      </c>
      <c r="F55" s="48">
        <v>16</v>
      </c>
      <c r="G55" s="48">
        <v>5</v>
      </c>
      <c r="H55" s="48">
        <v>12</v>
      </c>
      <c r="I55" s="48">
        <v>15</v>
      </c>
      <c r="J55" s="48">
        <v>4</v>
      </c>
      <c r="K55" s="48">
        <v>4</v>
      </c>
      <c r="L55" s="42">
        <f t="shared" si="0"/>
        <v>56</v>
      </c>
    </row>
    <row r="56" spans="1:12" s="49" customFormat="1" ht="12.5" customHeight="1" x14ac:dyDescent="0.25">
      <c r="A56" s="38" t="s">
        <v>170</v>
      </c>
      <c r="B56" s="38" t="s">
        <v>171</v>
      </c>
      <c r="C56" s="38" t="s">
        <v>172</v>
      </c>
      <c r="D56" s="39">
        <v>222222</v>
      </c>
      <c r="E56" s="40">
        <v>200000</v>
      </c>
      <c r="F56" s="48">
        <v>25</v>
      </c>
      <c r="G56" s="48">
        <v>9</v>
      </c>
      <c r="H56" s="48">
        <v>20</v>
      </c>
      <c r="I56" s="48">
        <v>25</v>
      </c>
      <c r="J56" s="48">
        <v>4</v>
      </c>
      <c r="K56" s="48">
        <v>4</v>
      </c>
      <c r="L56" s="42">
        <f t="shared" si="0"/>
        <v>87</v>
      </c>
    </row>
    <row r="57" spans="1:12" s="49" customFormat="1" ht="12" x14ac:dyDescent="0.25">
      <c r="A57" s="55" t="s">
        <v>173</v>
      </c>
      <c r="B57" s="55" t="s">
        <v>174</v>
      </c>
      <c r="C57" s="55" t="s">
        <v>175</v>
      </c>
      <c r="D57" s="56">
        <v>225000</v>
      </c>
      <c r="E57" s="56">
        <v>200000</v>
      </c>
      <c r="F57" s="43">
        <v>25</v>
      </c>
      <c r="G57" s="43">
        <v>8</v>
      </c>
      <c r="H57" s="43">
        <v>15</v>
      </c>
      <c r="I57" s="43">
        <v>25</v>
      </c>
      <c r="J57" s="43">
        <v>4</v>
      </c>
      <c r="K57" s="43">
        <v>5</v>
      </c>
      <c r="L57" s="42">
        <f t="shared" si="0"/>
        <v>82</v>
      </c>
    </row>
    <row r="58" spans="1:12" x14ac:dyDescent="0.35">
      <c r="A58" s="98" t="s">
        <v>183</v>
      </c>
      <c r="B58" s="98" t="s">
        <v>184</v>
      </c>
      <c r="C58" s="98" t="s">
        <v>185</v>
      </c>
      <c r="D58" s="99">
        <v>222222</v>
      </c>
      <c r="E58" s="100">
        <v>200000</v>
      </c>
      <c r="F58" s="101">
        <v>12</v>
      </c>
      <c r="G58" s="101">
        <v>7</v>
      </c>
      <c r="H58" s="101">
        <v>15</v>
      </c>
      <c r="I58" s="101">
        <v>25</v>
      </c>
      <c r="J58" s="101">
        <v>4</v>
      </c>
      <c r="K58" s="101">
        <v>4</v>
      </c>
      <c r="L58" s="101">
        <f>SUM(F58:K58)</f>
        <v>67</v>
      </c>
    </row>
    <row r="59" spans="1:12" x14ac:dyDescent="0.35">
      <c r="A59" s="98" t="s">
        <v>186</v>
      </c>
      <c r="B59" s="98" t="s">
        <v>187</v>
      </c>
      <c r="C59" s="98" t="s">
        <v>188</v>
      </c>
      <c r="D59" s="99">
        <v>222222</v>
      </c>
      <c r="E59" s="100">
        <v>200000</v>
      </c>
      <c r="F59" s="101">
        <v>22</v>
      </c>
      <c r="G59" s="101">
        <v>7</v>
      </c>
      <c r="H59" s="101">
        <v>14</v>
      </c>
      <c r="I59" s="101">
        <v>22</v>
      </c>
      <c r="J59" s="101">
        <v>3</v>
      </c>
      <c r="K59" s="101">
        <v>4</v>
      </c>
      <c r="L59" s="101">
        <f t="shared" ref="L59:L122" si="1">SUM(F59:K59)</f>
        <v>72</v>
      </c>
    </row>
    <row r="60" spans="1:12" x14ac:dyDescent="0.35">
      <c r="A60" s="98" t="s">
        <v>189</v>
      </c>
      <c r="B60" s="98" t="s">
        <v>190</v>
      </c>
      <c r="C60" s="98" t="s">
        <v>191</v>
      </c>
      <c r="D60" s="99">
        <v>222222</v>
      </c>
      <c r="E60" s="100">
        <v>200000</v>
      </c>
      <c r="F60" s="101">
        <v>22</v>
      </c>
      <c r="G60" s="101">
        <v>7</v>
      </c>
      <c r="H60" s="101">
        <v>13</v>
      </c>
      <c r="I60" s="101">
        <v>23</v>
      </c>
      <c r="J60" s="101">
        <v>4</v>
      </c>
      <c r="K60" s="101">
        <v>4</v>
      </c>
      <c r="L60" s="101">
        <f t="shared" si="1"/>
        <v>73</v>
      </c>
    </row>
    <row r="61" spans="1:12" x14ac:dyDescent="0.35">
      <c r="A61" s="98" t="s">
        <v>192</v>
      </c>
      <c r="B61" s="98" t="s">
        <v>193</v>
      </c>
      <c r="C61" s="98" t="s">
        <v>194</v>
      </c>
      <c r="D61" s="99">
        <v>222222</v>
      </c>
      <c r="E61" s="100">
        <v>200000</v>
      </c>
      <c r="F61" s="101">
        <v>12</v>
      </c>
      <c r="G61" s="101">
        <v>6</v>
      </c>
      <c r="H61" s="101">
        <v>17</v>
      </c>
      <c r="I61" s="101">
        <v>23</v>
      </c>
      <c r="J61" s="101">
        <v>5</v>
      </c>
      <c r="K61" s="101">
        <v>4</v>
      </c>
      <c r="L61" s="101">
        <f t="shared" si="1"/>
        <v>67</v>
      </c>
    </row>
    <row r="62" spans="1:12" x14ac:dyDescent="0.35">
      <c r="A62" s="98" t="s">
        <v>195</v>
      </c>
      <c r="B62" s="98" t="s">
        <v>196</v>
      </c>
      <c r="C62" s="98" t="s">
        <v>197</v>
      </c>
      <c r="D62" s="99">
        <v>400000</v>
      </c>
      <c r="E62" s="100">
        <v>200000</v>
      </c>
      <c r="F62" s="101">
        <v>23</v>
      </c>
      <c r="G62" s="101">
        <v>8</v>
      </c>
      <c r="H62" s="101">
        <v>13</v>
      </c>
      <c r="I62" s="101">
        <v>21</v>
      </c>
      <c r="J62" s="101">
        <v>4</v>
      </c>
      <c r="K62" s="101">
        <v>5</v>
      </c>
      <c r="L62" s="101">
        <f t="shared" si="1"/>
        <v>74</v>
      </c>
    </row>
    <row r="63" spans="1:12" x14ac:dyDescent="0.35">
      <c r="A63" s="98" t="s">
        <v>180</v>
      </c>
      <c r="B63" s="98" t="s">
        <v>181</v>
      </c>
      <c r="C63" s="98" t="s">
        <v>182</v>
      </c>
      <c r="D63" s="99">
        <v>222222</v>
      </c>
      <c r="E63" s="100">
        <v>200000</v>
      </c>
      <c r="F63" s="101">
        <v>27</v>
      </c>
      <c r="G63" s="101">
        <v>8</v>
      </c>
      <c r="H63" s="101">
        <v>17</v>
      </c>
      <c r="I63" s="101">
        <v>27</v>
      </c>
      <c r="J63" s="101">
        <v>5</v>
      </c>
      <c r="K63" s="101">
        <v>5</v>
      </c>
      <c r="L63" s="101">
        <f t="shared" si="1"/>
        <v>89</v>
      </c>
    </row>
    <row r="64" spans="1:12" x14ac:dyDescent="0.35">
      <c r="A64" s="98" t="s">
        <v>198</v>
      </c>
      <c r="B64" s="98" t="s">
        <v>199</v>
      </c>
      <c r="C64" s="98" t="s">
        <v>200</v>
      </c>
      <c r="D64" s="99">
        <v>222222</v>
      </c>
      <c r="E64" s="100">
        <v>200000</v>
      </c>
      <c r="F64" s="101">
        <v>16</v>
      </c>
      <c r="G64" s="101">
        <v>7</v>
      </c>
      <c r="H64" s="101">
        <v>17</v>
      </c>
      <c r="I64" s="101">
        <v>25</v>
      </c>
      <c r="J64" s="101">
        <v>5</v>
      </c>
      <c r="K64" s="101">
        <v>4</v>
      </c>
      <c r="L64" s="101">
        <f t="shared" si="1"/>
        <v>74</v>
      </c>
    </row>
    <row r="65" spans="1:12" x14ac:dyDescent="0.35">
      <c r="A65" s="98" t="s">
        <v>201</v>
      </c>
      <c r="B65" s="98" t="s">
        <v>202</v>
      </c>
      <c r="C65" s="98" t="s">
        <v>203</v>
      </c>
      <c r="D65" s="99">
        <v>223000</v>
      </c>
      <c r="E65" s="100">
        <v>200000</v>
      </c>
      <c r="F65" s="101">
        <v>18</v>
      </c>
      <c r="G65" s="101">
        <v>7</v>
      </c>
      <c r="H65" s="101">
        <v>15</v>
      </c>
      <c r="I65" s="101">
        <v>23</v>
      </c>
      <c r="J65" s="101">
        <v>5</v>
      </c>
      <c r="K65" s="101">
        <v>4</v>
      </c>
      <c r="L65" s="101">
        <f t="shared" si="1"/>
        <v>72</v>
      </c>
    </row>
    <row r="66" spans="1:12" x14ac:dyDescent="0.35">
      <c r="A66" s="98" t="s">
        <v>204</v>
      </c>
      <c r="B66" s="98" t="s">
        <v>205</v>
      </c>
      <c r="C66" s="98" t="s">
        <v>206</v>
      </c>
      <c r="D66" s="99">
        <v>222222</v>
      </c>
      <c r="E66" s="100">
        <v>200000</v>
      </c>
      <c r="F66" s="101">
        <v>17</v>
      </c>
      <c r="G66" s="101">
        <v>7</v>
      </c>
      <c r="H66" s="101">
        <v>17</v>
      </c>
      <c r="I66" s="101">
        <v>25</v>
      </c>
      <c r="J66" s="101">
        <v>4</v>
      </c>
      <c r="K66" s="101">
        <v>4</v>
      </c>
      <c r="L66" s="101">
        <f t="shared" si="1"/>
        <v>74</v>
      </c>
    </row>
    <row r="67" spans="1:12" x14ac:dyDescent="0.35">
      <c r="A67" s="98" t="s">
        <v>207</v>
      </c>
      <c r="B67" s="98" t="s">
        <v>208</v>
      </c>
      <c r="C67" s="98" t="s">
        <v>209</v>
      </c>
      <c r="D67" s="99">
        <v>225000</v>
      </c>
      <c r="E67" s="100">
        <v>200000</v>
      </c>
      <c r="F67" s="101">
        <v>25</v>
      </c>
      <c r="G67" s="101">
        <v>7</v>
      </c>
      <c r="H67" s="101">
        <v>15</v>
      </c>
      <c r="I67" s="101">
        <v>25</v>
      </c>
      <c r="J67" s="101">
        <v>4</v>
      </c>
      <c r="K67" s="101">
        <v>5</v>
      </c>
      <c r="L67" s="101">
        <f t="shared" si="1"/>
        <v>81</v>
      </c>
    </row>
    <row r="68" spans="1:12" x14ac:dyDescent="0.35">
      <c r="A68" s="98" t="s">
        <v>210</v>
      </c>
      <c r="B68" s="98" t="s">
        <v>211</v>
      </c>
      <c r="C68" s="98" t="s">
        <v>212</v>
      </c>
      <c r="D68" s="99">
        <v>220000</v>
      </c>
      <c r="E68" s="100">
        <v>200000</v>
      </c>
      <c r="F68" s="101">
        <v>15</v>
      </c>
      <c r="G68" s="101">
        <v>8</v>
      </c>
      <c r="H68" s="101">
        <v>14</v>
      </c>
      <c r="I68" s="101">
        <v>20</v>
      </c>
      <c r="J68" s="101">
        <v>4</v>
      </c>
      <c r="K68" s="101">
        <v>4</v>
      </c>
      <c r="L68" s="101">
        <f t="shared" si="1"/>
        <v>65</v>
      </c>
    </row>
    <row r="69" spans="1:12" x14ac:dyDescent="0.35">
      <c r="A69" s="98" t="s">
        <v>213</v>
      </c>
      <c r="B69" s="98" t="s">
        <v>214</v>
      </c>
      <c r="C69" s="98" t="s">
        <v>215</v>
      </c>
      <c r="D69" s="99">
        <v>222222</v>
      </c>
      <c r="E69" s="100">
        <v>200000</v>
      </c>
      <c r="F69" s="101">
        <v>20</v>
      </c>
      <c r="G69" s="101">
        <v>7</v>
      </c>
      <c r="H69" s="101">
        <v>15</v>
      </c>
      <c r="I69" s="101">
        <v>22</v>
      </c>
      <c r="J69" s="101">
        <v>4</v>
      </c>
      <c r="K69" s="101">
        <v>4</v>
      </c>
      <c r="L69" s="101">
        <f t="shared" si="1"/>
        <v>72</v>
      </c>
    </row>
    <row r="70" spans="1:12" x14ac:dyDescent="0.35">
      <c r="A70" s="98" t="s">
        <v>216</v>
      </c>
      <c r="B70" s="98" t="s">
        <v>217</v>
      </c>
      <c r="C70" s="98" t="s">
        <v>218</v>
      </c>
      <c r="D70" s="99">
        <v>220000</v>
      </c>
      <c r="E70" s="100">
        <v>200000</v>
      </c>
      <c r="F70" s="101">
        <v>21</v>
      </c>
      <c r="G70" s="101">
        <v>7</v>
      </c>
      <c r="H70" s="101">
        <v>16</v>
      </c>
      <c r="I70" s="101">
        <v>22</v>
      </c>
      <c r="J70" s="101">
        <v>4</v>
      </c>
      <c r="K70" s="101">
        <v>4</v>
      </c>
      <c r="L70" s="101">
        <f t="shared" si="1"/>
        <v>74</v>
      </c>
    </row>
    <row r="71" spans="1:12" x14ac:dyDescent="0.35">
      <c r="A71" s="98" t="s">
        <v>219</v>
      </c>
      <c r="B71" s="98" t="s">
        <v>220</v>
      </c>
      <c r="C71" s="98" t="s">
        <v>221</v>
      </c>
      <c r="D71" s="99">
        <v>222222</v>
      </c>
      <c r="E71" s="100">
        <v>200000</v>
      </c>
      <c r="F71" s="101">
        <v>18</v>
      </c>
      <c r="G71" s="101">
        <v>6</v>
      </c>
      <c r="H71" s="101">
        <v>14</v>
      </c>
      <c r="I71" s="101">
        <v>19</v>
      </c>
      <c r="J71" s="101">
        <v>4</v>
      </c>
      <c r="K71" s="101">
        <v>5</v>
      </c>
      <c r="L71" s="101">
        <f t="shared" si="1"/>
        <v>66</v>
      </c>
    </row>
    <row r="72" spans="1:12" x14ac:dyDescent="0.35">
      <c r="A72" s="98" t="s">
        <v>222</v>
      </c>
      <c r="B72" s="98" t="s">
        <v>223</v>
      </c>
      <c r="C72" s="98" t="s">
        <v>224</v>
      </c>
      <c r="D72" s="99">
        <v>225000</v>
      </c>
      <c r="E72" s="100">
        <v>200000</v>
      </c>
      <c r="F72" s="101">
        <v>26</v>
      </c>
      <c r="G72" s="101">
        <v>9</v>
      </c>
      <c r="H72" s="101">
        <v>17</v>
      </c>
      <c r="I72" s="101">
        <v>25</v>
      </c>
      <c r="J72" s="101">
        <v>5</v>
      </c>
      <c r="K72" s="101">
        <v>5</v>
      </c>
      <c r="L72" s="101">
        <f t="shared" si="1"/>
        <v>87</v>
      </c>
    </row>
    <row r="73" spans="1:12" x14ac:dyDescent="0.35">
      <c r="A73" s="98" t="s">
        <v>225</v>
      </c>
      <c r="B73" s="98" t="s">
        <v>226</v>
      </c>
      <c r="C73" s="98" t="s">
        <v>227</v>
      </c>
      <c r="D73" s="99">
        <v>225000</v>
      </c>
      <c r="E73" s="100">
        <v>200000</v>
      </c>
      <c r="F73" s="101">
        <v>12</v>
      </c>
      <c r="G73" s="101">
        <v>7</v>
      </c>
      <c r="H73" s="101">
        <v>17</v>
      </c>
      <c r="I73" s="101">
        <v>21</v>
      </c>
      <c r="J73" s="101">
        <v>3</v>
      </c>
      <c r="K73" s="101">
        <v>4</v>
      </c>
      <c r="L73" s="101">
        <f t="shared" si="1"/>
        <v>64</v>
      </c>
    </row>
    <row r="74" spans="1:12" x14ac:dyDescent="0.35">
      <c r="A74" s="98" t="s">
        <v>228</v>
      </c>
      <c r="B74" s="98" t="s">
        <v>229</v>
      </c>
      <c r="C74" s="98" t="s">
        <v>230</v>
      </c>
      <c r="D74" s="99">
        <v>222500</v>
      </c>
      <c r="E74" s="100">
        <v>200000</v>
      </c>
      <c r="F74" s="101">
        <v>15</v>
      </c>
      <c r="G74" s="101">
        <v>7</v>
      </c>
      <c r="H74" s="101">
        <v>14</v>
      </c>
      <c r="I74" s="101">
        <v>24</v>
      </c>
      <c r="J74" s="101">
        <v>4</v>
      </c>
      <c r="K74" s="101">
        <v>4</v>
      </c>
      <c r="L74" s="101">
        <f t="shared" si="1"/>
        <v>68</v>
      </c>
    </row>
    <row r="75" spans="1:12" x14ac:dyDescent="0.35">
      <c r="A75" s="98" t="s">
        <v>231</v>
      </c>
      <c r="B75" s="98" t="s">
        <v>232</v>
      </c>
      <c r="C75" s="98" t="s">
        <v>233</v>
      </c>
      <c r="D75" s="99">
        <v>450000</v>
      </c>
      <c r="E75" s="100">
        <v>200000</v>
      </c>
      <c r="F75" s="101">
        <v>23</v>
      </c>
      <c r="G75" s="101">
        <v>7</v>
      </c>
      <c r="H75" s="101">
        <v>13</v>
      </c>
      <c r="I75" s="101">
        <v>22</v>
      </c>
      <c r="J75" s="101">
        <v>3</v>
      </c>
      <c r="K75" s="101">
        <v>4</v>
      </c>
      <c r="L75" s="101">
        <f t="shared" si="1"/>
        <v>72</v>
      </c>
    </row>
    <row r="76" spans="1:12" x14ac:dyDescent="0.35">
      <c r="A76" s="98" t="s">
        <v>234</v>
      </c>
      <c r="B76" s="98" t="s">
        <v>235</v>
      </c>
      <c r="C76" s="98" t="s">
        <v>236</v>
      </c>
      <c r="D76" s="99">
        <v>225000</v>
      </c>
      <c r="E76" s="100">
        <v>200000</v>
      </c>
      <c r="F76" s="101">
        <v>16</v>
      </c>
      <c r="G76" s="101">
        <v>6</v>
      </c>
      <c r="H76" s="101">
        <v>14</v>
      </c>
      <c r="I76" s="101">
        <v>22</v>
      </c>
      <c r="J76" s="101">
        <v>4</v>
      </c>
      <c r="K76" s="101">
        <v>4</v>
      </c>
      <c r="L76" s="101">
        <f t="shared" si="1"/>
        <v>66</v>
      </c>
    </row>
    <row r="77" spans="1:12" x14ac:dyDescent="0.35">
      <c r="A77" s="98" t="s">
        <v>237</v>
      </c>
      <c r="B77" s="98" t="s">
        <v>238</v>
      </c>
      <c r="C77" s="98" t="s">
        <v>239</v>
      </c>
      <c r="D77" s="99">
        <v>222222</v>
      </c>
      <c r="E77" s="100">
        <v>200000</v>
      </c>
      <c r="F77" s="101">
        <v>23</v>
      </c>
      <c r="G77" s="101">
        <v>7</v>
      </c>
      <c r="H77" s="101">
        <v>16</v>
      </c>
      <c r="I77" s="101">
        <v>22</v>
      </c>
      <c r="J77" s="101">
        <v>5</v>
      </c>
      <c r="K77" s="101">
        <v>4</v>
      </c>
      <c r="L77" s="101">
        <f t="shared" si="1"/>
        <v>77</v>
      </c>
    </row>
    <row r="78" spans="1:12" x14ac:dyDescent="0.35">
      <c r="A78" s="98" t="s">
        <v>240</v>
      </c>
      <c r="B78" s="98" t="s">
        <v>241</v>
      </c>
      <c r="C78" s="98" t="s">
        <v>242</v>
      </c>
      <c r="D78" s="99">
        <v>222222</v>
      </c>
      <c r="E78" s="100">
        <v>200000</v>
      </c>
      <c r="F78" s="101">
        <v>27</v>
      </c>
      <c r="G78" s="101">
        <v>7</v>
      </c>
      <c r="H78" s="101">
        <v>15</v>
      </c>
      <c r="I78" s="101">
        <v>25</v>
      </c>
      <c r="J78" s="101">
        <v>4</v>
      </c>
      <c r="K78" s="101">
        <v>5</v>
      </c>
      <c r="L78" s="101">
        <f t="shared" si="1"/>
        <v>83</v>
      </c>
    </row>
    <row r="79" spans="1:12" x14ac:dyDescent="0.35">
      <c r="A79" s="98" t="s">
        <v>243</v>
      </c>
      <c r="B79" s="98" t="s">
        <v>244</v>
      </c>
      <c r="C79" s="98" t="s">
        <v>245</v>
      </c>
      <c r="D79" s="99">
        <v>222222</v>
      </c>
      <c r="E79" s="100">
        <v>200000</v>
      </c>
      <c r="F79" s="101">
        <v>15</v>
      </c>
      <c r="G79" s="101">
        <v>6</v>
      </c>
      <c r="H79" s="101">
        <v>15</v>
      </c>
      <c r="I79" s="101">
        <v>21</v>
      </c>
      <c r="J79" s="101">
        <v>4</v>
      </c>
      <c r="K79" s="101">
        <v>5</v>
      </c>
      <c r="L79" s="101">
        <f t="shared" si="1"/>
        <v>66</v>
      </c>
    </row>
    <row r="80" spans="1:12" x14ac:dyDescent="0.35">
      <c r="A80" s="98" t="s">
        <v>246</v>
      </c>
      <c r="B80" s="98" t="s">
        <v>247</v>
      </c>
      <c r="C80" s="98" t="s">
        <v>248</v>
      </c>
      <c r="D80" s="99">
        <v>420000</v>
      </c>
      <c r="E80" s="100">
        <v>200000</v>
      </c>
      <c r="F80" s="101">
        <v>16</v>
      </c>
      <c r="G80" s="101">
        <v>7</v>
      </c>
      <c r="H80" s="101">
        <v>16</v>
      </c>
      <c r="I80" s="101">
        <v>22</v>
      </c>
      <c r="J80" s="101">
        <v>4</v>
      </c>
      <c r="K80" s="101">
        <v>4</v>
      </c>
      <c r="L80" s="101">
        <f t="shared" si="1"/>
        <v>69</v>
      </c>
    </row>
    <row r="81" spans="1:12" x14ac:dyDescent="0.35">
      <c r="A81" s="98" t="s">
        <v>249</v>
      </c>
      <c r="B81" s="98" t="s">
        <v>250</v>
      </c>
      <c r="C81" s="98" t="s">
        <v>251</v>
      </c>
      <c r="D81" s="99">
        <v>222222</v>
      </c>
      <c r="E81" s="100">
        <v>200000</v>
      </c>
      <c r="F81" s="101">
        <v>17</v>
      </c>
      <c r="G81" s="101">
        <v>7</v>
      </c>
      <c r="H81" s="101">
        <v>14</v>
      </c>
      <c r="I81" s="101">
        <v>21</v>
      </c>
      <c r="J81" s="101">
        <v>5</v>
      </c>
      <c r="K81" s="101">
        <v>4</v>
      </c>
      <c r="L81" s="101">
        <f t="shared" si="1"/>
        <v>68</v>
      </c>
    </row>
    <row r="82" spans="1:12" x14ac:dyDescent="0.35">
      <c r="A82" s="98" t="s">
        <v>252</v>
      </c>
      <c r="B82" s="98" t="s">
        <v>253</v>
      </c>
      <c r="C82" s="98" t="s">
        <v>254</v>
      </c>
      <c r="D82" s="99">
        <v>212000</v>
      </c>
      <c r="E82" s="100">
        <v>200000</v>
      </c>
      <c r="F82" s="101">
        <v>19</v>
      </c>
      <c r="G82" s="101">
        <v>7</v>
      </c>
      <c r="H82" s="101">
        <v>17</v>
      </c>
      <c r="I82" s="101">
        <v>25</v>
      </c>
      <c r="J82" s="101">
        <v>4</v>
      </c>
      <c r="K82" s="101">
        <v>4</v>
      </c>
      <c r="L82" s="101">
        <f t="shared" si="1"/>
        <v>76</v>
      </c>
    </row>
    <row r="83" spans="1:12" x14ac:dyDescent="0.35">
      <c r="A83" s="98" t="s">
        <v>255</v>
      </c>
      <c r="B83" s="98" t="s">
        <v>256</v>
      </c>
      <c r="C83" s="98" t="s">
        <v>257</v>
      </c>
      <c r="D83" s="99">
        <v>222222</v>
      </c>
      <c r="E83" s="100">
        <v>200000</v>
      </c>
      <c r="F83" s="101">
        <v>26</v>
      </c>
      <c r="G83" s="101">
        <v>7</v>
      </c>
      <c r="H83" s="101">
        <v>14</v>
      </c>
      <c r="I83" s="101">
        <v>25</v>
      </c>
      <c r="J83" s="101">
        <v>4</v>
      </c>
      <c r="K83" s="101">
        <v>5</v>
      </c>
      <c r="L83" s="101">
        <f t="shared" si="1"/>
        <v>81</v>
      </c>
    </row>
    <row r="84" spans="1:12" x14ac:dyDescent="0.35">
      <c r="A84" s="98" t="s">
        <v>258</v>
      </c>
      <c r="B84" s="98" t="s">
        <v>259</v>
      </c>
      <c r="C84" s="98" t="s">
        <v>260</v>
      </c>
      <c r="D84" s="99">
        <v>222222</v>
      </c>
      <c r="E84" s="100">
        <v>200000</v>
      </c>
      <c r="F84" s="101">
        <v>18</v>
      </c>
      <c r="G84" s="101">
        <v>7</v>
      </c>
      <c r="H84" s="101">
        <v>15</v>
      </c>
      <c r="I84" s="101">
        <v>20</v>
      </c>
      <c r="J84" s="101">
        <v>4</v>
      </c>
      <c r="K84" s="101">
        <v>4</v>
      </c>
      <c r="L84" s="101">
        <f t="shared" si="1"/>
        <v>68</v>
      </c>
    </row>
    <row r="85" spans="1:12" x14ac:dyDescent="0.35">
      <c r="A85" s="98" t="s">
        <v>261</v>
      </c>
      <c r="B85" s="98" t="s">
        <v>262</v>
      </c>
      <c r="C85" s="98" t="s">
        <v>263</v>
      </c>
      <c r="D85" s="99">
        <v>220000</v>
      </c>
      <c r="E85" s="100">
        <v>200000</v>
      </c>
      <c r="F85" s="101">
        <v>15</v>
      </c>
      <c r="G85" s="101">
        <v>6</v>
      </c>
      <c r="H85" s="101">
        <v>15</v>
      </c>
      <c r="I85" s="101">
        <v>23</v>
      </c>
      <c r="J85" s="101">
        <v>3</v>
      </c>
      <c r="K85" s="101">
        <v>4</v>
      </c>
      <c r="L85" s="101">
        <f t="shared" si="1"/>
        <v>66</v>
      </c>
    </row>
    <row r="86" spans="1:12" x14ac:dyDescent="0.35">
      <c r="A86" s="98" t="s">
        <v>264</v>
      </c>
      <c r="B86" s="98" t="s">
        <v>265</v>
      </c>
      <c r="C86" s="98" t="s">
        <v>266</v>
      </c>
      <c r="D86" s="99">
        <v>222222</v>
      </c>
      <c r="E86" s="100">
        <v>200000</v>
      </c>
      <c r="F86" s="101">
        <v>26</v>
      </c>
      <c r="G86" s="101">
        <v>7</v>
      </c>
      <c r="H86" s="101">
        <v>16</v>
      </c>
      <c r="I86" s="101">
        <v>23</v>
      </c>
      <c r="J86" s="101">
        <v>5</v>
      </c>
      <c r="K86" s="101">
        <v>4</v>
      </c>
      <c r="L86" s="101">
        <f t="shared" si="1"/>
        <v>81</v>
      </c>
    </row>
    <row r="87" spans="1:12" x14ac:dyDescent="0.35">
      <c r="A87" s="98" t="s">
        <v>267</v>
      </c>
      <c r="B87" s="98" t="s">
        <v>268</v>
      </c>
      <c r="C87" s="98" t="s">
        <v>269</v>
      </c>
      <c r="D87" s="99">
        <v>222222</v>
      </c>
      <c r="E87" s="100">
        <v>200000</v>
      </c>
      <c r="F87" s="101">
        <v>20</v>
      </c>
      <c r="G87" s="101">
        <v>6</v>
      </c>
      <c r="H87" s="101">
        <v>14</v>
      </c>
      <c r="I87" s="101">
        <v>19</v>
      </c>
      <c r="J87" s="101">
        <v>4</v>
      </c>
      <c r="K87" s="101">
        <v>5</v>
      </c>
      <c r="L87" s="101">
        <f t="shared" si="1"/>
        <v>68</v>
      </c>
    </row>
    <row r="88" spans="1:12" x14ac:dyDescent="0.35">
      <c r="A88" s="98" t="s">
        <v>270</v>
      </c>
      <c r="B88" s="98" t="s">
        <v>271</v>
      </c>
      <c r="C88" s="98" t="s">
        <v>272</v>
      </c>
      <c r="D88" s="99">
        <v>220000</v>
      </c>
      <c r="E88" s="100">
        <v>200000</v>
      </c>
      <c r="F88" s="101">
        <v>12</v>
      </c>
      <c r="G88" s="101">
        <v>8</v>
      </c>
      <c r="H88" s="101">
        <v>15</v>
      </c>
      <c r="I88" s="101">
        <v>23</v>
      </c>
      <c r="J88" s="101">
        <v>5</v>
      </c>
      <c r="K88" s="101">
        <v>5</v>
      </c>
      <c r="L88" s="101">
        <f t="shared" si="1"/>
        <v>68</v>
      </c>
    </row>
    <row r="89" spans="1:12" x14ac:dyDescent="0.35">
      <c r="A89" s="98" t="s">
        <v>273</v>
      </c>
      <c r="B89" s="98" t="s">
        <v>274</v>
      </c>
      <c r="C89" s="98" t="s">
        <v>275</v>
      </c>
      <c r="D89" s="99">
        <v>350000</v>
      </c>
      <c r="E89" s="100">
        <v>200000</v>
      </c>
      <c r="F89" s="101">
        <v>14</v>
      </c>
      <c r="G89" s="101">
        <v>5</v>
      </c>
      <c r="H89" s="101">
        <v>16</v>
      </c>
      <c r="I89" s="101">
        <v>21</v>
      </c>
      <c r="J89" s="101">
        <v>3</v>
      </c>
      <c r="K89" s="101">
        <v>4</v>
      </c>
      <c r="L89" s="101">
        <f t="shared" si="1"/>
        <v>63</v>
      </c>
    </row>
    <row r="90" spans="1:12" x14ac:dyDescent="0.35">
      <c r="A90" s="98" t="s">
        <v>276</v>
      </c>
      <c r="B90" s="98" t="s">
        <v>277</v>
      </c>
      <c r="C90" s="98" t="s">
        <v>278</v>
      </c>
      <c r="D90" s="99">
        <v>222222</v>
      </c>
      <c r="E90" s="100">
        <v>200000</v>
      </c>
      <c r="F90" s="101">
        <v>15</v>
      </c>
      <c r="G90" s="101">
        <v>6</v>
      </c>
      <c r="H90" s="101">
        <v>14</v>
      </c>
      <c r="I90" s="101">
        <v>20</v>
      </c>
      <c r="J90" s="101">
        <v>3</v>
      </c>
      <c r="K90" s="101">
        <v>4</v>
      </c>
      <c r="L90" s="101">
        <f t="shared" si="1"/>
        <v>62</v>
      </c>
    </row>
    <row r="91" spans="1:12" x14ac:dyDescent="0.35">
      <c r="A91" s="98" t="s">
        <v>279</v>
      </c>
      <c r="B91" s="98" t="s">
        <v>280</v>
      </c>
      <c r="C91" s="98" t="s">
        <v>281</v>
      </c>
      <c r="D91" s="99">
        <v>222222</v>
      </c>
      <c r="E91" s="100">
        <v>200000</v>
      </c>
      <c r="F91" s="101">
        <v>23</v>
      </c>
      <c r="G91" s="101">
        <v>7</v>
      </c>
      <c r="H91" s="101">
        <v>15</v>
      </c>
      <c r="I91" s="101">
        <v>20</v>
      </c>
      <c r="J91" s="101">
        <v>4</v>
      </c>
      <c r="K91" s="101">
        <v>4</v>
      </c>
      <c r="L91" s="101">
        <f t="shared" si="1"/>
        <v>73</v>
      </c>
    </row>
    <row r="92" spans="1:12" x14ac:dyDescent="0.35">
      <c r="A92" s="98" t="s">
        <v>282</v>
      </c>
      <c r="B92" s="98" t="s">
        <v>283</v>
      </c>
      <c r="C92" s="98" t="s">
        <v>284</v>
      </c>
      <c r="D92" s="99">
        <v>162000</v>
      </c>
      <c r="E92" s="100">
        <v>132000</v>
      </c>
      <c r="F92" s="101">
        <v>15</v>
      </c>
      <c r="G92" s="101">
        <v>7</v>
      </c>
      <c r="H92" s="101">
        <v>13</v>
      </c>
      <c r="I92" s="101">
        <v>20</v>
      </c>
      <c r="J92" s="101">
        <v>4</v>
      </c>
      <c r="K92" s="101">
        <v>4</v>
      </c>
      <c r="L92" s="101">
        <f t="shared" si="1"/>
        <v>63</v>
      </c>
    </row>
    <row r="93" spans="1:12" x14ac:dyDescent="0.35">
      <c r="A93" s="98" t="s">
        <v>285</v>
      </c>
      <c r="B93" s="98" t="s">
        <v>286</v>
      </c>
      <c r="C93" s="98" t="s">
        <v>287</v>
      </c>
      <c r="D93" s="99">
        <v>222222</v>
      </c>
      <c r="E93" s="100">
        <v>200000</v>
      </c>
      <c r="F93" s="101">
        <v>20</v>
      </c>
      <c r="G93" s="101">
        <v>7</v>
      </c>
      <c r="H93" s="101">
        <v>14</v>
      </c>
      <c r="I93" s="101">
        <v>20</v>
      </c>
      <c r="J93" s="101">
        <v>4</v>
      </c>
      <c r="K93" s="101">
        <v>4</v>
      </c>
      <c r="L93" s="101">
        <f t="shared" si="1"/>
        <v>69</v>
      </c>
    </row>
    <row r="94" spans="1:12" x14ac:dyDescent="0.35">
      <c r="A94" s="98" t="s">
        <v>288</v>
      </c>
      <c r="B94" s="98" t="s">
        <v>289</v>
      </c>
      <c r="C94" s="98" t="s">
        <v>290</v>
      </c>
      <c r="D94" s="99">
        <v>200000</v>
      </c>
      <c r="E94" s="100">
        <v>180000</v>
      </c>
      <c r="F94" s="101">
        <v>18</v>
      </c>
      <c r="G94" s="101">
        <v>7</v>
      </c>
      <c r="H94" s="101">
        <v>15</v>
      </c>
      <c r="I94" s="101">
        <v>20</v>
      </c>
      <c r="J94" s="101">
        <v>4</v>
      </c>
      <c r="K94" s="101">
        <v>4</v>
      </c>
      <c r="L94" s="101">
        <f t="shared" si="1"/>
        <v>68</v>
      </c>
    </row>
    <row r="95" spans="1:12" x14ac:dyDescent="0.35">
      <c r="A95" s="98" t="s">
        <v>291</v>
      </c>
      <c r="B95" s="98" t="s">
        <v>292</v>
      </c>
      <c r="C95" s="98" t="s">
        <v>293</v>
      </c>
      <c r="D95" s="99">
        <v>220000</v>
      </c>
      <c r="E95" s="100">
        <v>200000</v>
      </c>
      <c r="F95" s="101">
        <v>20</v>
      </c>
      <c r="G95" s="101">
        <v>7</v>
      </c>
      <c r="H95" s="101">
        <v>15</v>
      </c>
      <c r="I95" s="101">
        <v>22</v>
      </c>
      <c r="J95" s="101">
        <v>5</v>
      </c>
      <c r="K95" s="101">
        <v>5</v>
      </c>
      <c r="L95" s="101">
        <f t="shared" si="1"/>
        <v>74</v>
      </c>
    </row>
    <row r="96" spans="1:12" x14ac:dyDescent="0.35">
      <c r="A96" s="98" t="s">
        <v>294</v>
      </c>
      <c r="B96" s="98" t="s">
        <v>295</v>
      </c>
      <c r="C96" s="98" t="s">
        <v>296</v>
      </c>
      <c r="D96" s="99">
        <v>222000</v>
      </c>
      <c r="E96" s="100">
        <v>200000</v>
      </c>
      <c r="F96" s="101">
        <v>22</v>
      </c>
      <c r="G96" s="101">
        <v>7</v>
      </c>
      <c r="H96" s="101">
        <v>15</v>
      </c>
      <c r="I96" s="101">
        <v>21</v>
      </c>
      <c r="J96" s="101">
        <v>4</v>
      </c>
      <c r="K96" s="101">
        <v>4</v>
      </c>
      <c r="L96" s="101">
        <f t="shared" si="1"/>
        <v>73</v>
      </c>
    </row>
    <row r="97" spans="1:12" x14ac:dyDescent="0.35">
      <c r="A97" s="98" t="s">
        <v>297</v>
      </c>
      <c r="B97" s="98" t="s">
        <v>298</v>
      </c>
      <c r="C97" s="98" t="s">
        <v>299</v>
      </c>
      <c r="D97" s="99">
        <v>220000</v>
      </c>
      <c r="E97" s="100">
        <v>200000</v>
      </c>
      <c r="F97" s="101">
        <v>15</v>
      </c>
      <c r="G97" s="101">
        <v>5</v>
      </c>
      <c r="H97" s="101">
        <v>15</v>
      </c>
      <c r="I97" s="101">
        <v>15</v>
      </c>
      <c r="J97" s="101">
        <v>2</v>
      </c>
      <c r="K97" s="101">
        <v>4</v>
      </c>
      <c r="L97" s="101">
        <f t="shared" si="1"/>
        <v>56</v>
      </c>
    </row>
    <row r="98" spans="1:12" x14ac:dyDescent="0.35">
      <c r="A98" s="98" t="s">
        <v>300</v>
      </c>
      <c r="B98" s="98" t="s">
        <v>301</v>
      </c>
      <c r="C98" s="98" t="s">
        <v>302</v>
      </c>
      <c r="D98" s="99">
        <v>222223</v>
      </c>
      <c r="E98" s="100">
        <v>200000</v>
      </c>
      <c r="F98" s="101">
        <v>20</v>
      </c>
      <c r="G98" s="101">
        <v>7</v>
      </c>
      <c r="H98" s="101">
        <v>16</v>
      </c>
      <c r="I98" s="101">
        <v>19</v>
      </c>
      <c r="J98" s="101">
        <v>4</v>
      </c>
      <c r="K98" s="101">
        <v>5</v>
      </c>
      <c r="L98" s="101">
        <f t="shared" si="1"/>
        <v>71</v>
      </c>
    </row>
    <row r="99" spans="1:12" x14ac:dyDescent="0.35">
      <c r="A99" s="98" t="s">
        <v>303</v>
      </c>
      <c r="B99" s="98" t="s">
        <v>304</v>
      </c>
      <c r="C99" s="98" t="s">
        <v>305</v>
      </c>
      <c r="D99" s="99">
        <v>400000</v>
      </c>
      <c r="E99" s="100">
        <v>200000</v>
      </c>
      <c r="F99" s="101">
        <v>12</v>
      </c>
      <c r="G99" s="101">
        <v>6</v>
      </c>
      <c r="H99" s="101">
        <v>12</v>
      </c>
      <c r="I99" s="101">
        <v>15</v>
      </c>
      <c r="J99" s="101">
        <v>3</v>
      </c>
      <c r="K99" s="101">
        <v>5</v>
      </c>
      <c r="L99" s="101">
        <f t="shared" si="1"/>
        <v>53</v>
      </c>
    </row>
    <row r="100" spans="1:12" x14ac:dyDescent="0.35">
      <c r="A100" s="98" t="s">
        <v>306</v>
      </c>
      <c r="B100" s="98" t="s">
        <v>307</v>
      </c>
      <c r="C100" s="98" t="s">
        <v>308</v>
      </c>
      <c r="D100" s="99">
        <v>220000</v>
      </c>
      <c r="E100" s="100">
        <v>200000</v>
      </c>
      <c r="F100" s="101">
        <v>17</v>
      </c>
      <c r="G100" s="101">
        <v>7</v>
      </c>
      <c r="H100" s="101">
        <v>16</v>
      </c>
      <c r="I100" s="101">
        <v>21</v>
      </c>
      <c r="J100" s="101">
        <v>4</v>
      </c>
      <c r="K100" s="101">
        <v>4</v>
      </c>
      <c r="L100" s="101">
        <f t="shared" si="1"/>
        <v>69</v>
      </c>
    </row>
    <row r="101" spans="1:12" x14ac:dyDescent="0.35">
      <c r="A101" s="98" t="s">
        <v>309</v>
      </c>
      <c r="B101" s="98" t="s">
        <v>310</v>
      </c>
      <c r="C101" s="98" t="s">
        <v>311</v>
      </c>
      <c r="D101" s="99">
        <v>242000</v>
      </c>
      <c r="E101" s="100">
        <v>200000</v>
      </c>
      <c r="F101" s="101">
        <v>19</v>
      </c>
      <c r="G101" s="101">
        <v>8</v>
      </c>
      <c r="H101" s="101">
        <v>16</v>
      </c>
      <c r="I101" s="101">
        <v>25</v>
      </c>
      <c r="J101" s="101">
        <v>4</v>
      </c>
      <c r="K101" s="101">
        <v>4</v>
      </c>
      <c r="L101" s="101">
        <f t="shared" si="1"/>
        <v>76</v>
      </c>
    </row>
    <row r="102" spans="1:12" x14ac:dyDescent="0.35">
      <c r="A102" s="98" t="s">
        <v>312</v>
      </c>
      <c r="B102" s="98" t="s">
        <v>313</v>
      </c>
      <c r="C102" s="98" t="s">
        <v>314</v>
      </c>
      <c r="D102" s="99">
        <v>222223</v>
      </c>
      <c r="E102" s="100">
        <v>200000</v>
      </c>
      <c r="F102" s="101">
        <v>15</v>
      </c>
      <c r="G102" s="101">
        <v>6</v>
      </c>
      <c r="H102" s="101">
        <v>13</v>
      </c>
      <c r="I102" s="101">
        <v>19</v>
      </c>
      <c r="J102" s="101">
        <v>4</v>
      </c>
      <c r="K102" s="101">
        <v>5</v>
      </c>
      <c r="L102" s="101">
        <f t="shared" si="1"/>
        <v>62</v>
      </c>
    </row>
    <row r="103" spans="1:12" x14ac:dyDescent="0.35">
      <c r="A103" s="98" t="s">
        <v>315</v>
      </c>
      <c r="B103" s="98" t="s">
        <v>316</v>
      </c>
      <c r="C103" s="98" t="s">
        <v>317</v>
      </c>
      <c r="D103" s="99">
        <v>225000</v>
      </c>
      <c r="E103" s="100">
        <v>200000</v>
      </c>
      <c r="F103" s="101">
        <v>17</v>
      </c>
      <c r="G103" s="101">
        <v>7</v>
      </c>
      <c r="H103" s="101">
        <v>16</v>
      </c>
      <c r="I103" s="101">
        <v>19</v>
      </c>
      <c r="J103" s="101">
        <v>4</v>
      </c>
      <c r="K103" s="101">
        <v>4</v>
      </c>
      <c r="L103" s="101">
        <f t="shared" si="1"/>
        <v>67</v>
      </c>
    </row>
    <row r="104" spans="1:12" x14ac:dyDescent="0.35">
      <c r="A104" s="98" t="s">
        <v>318</v>
      </c>
      <c r="B104" s="98" t="s">
        <v>163</v>
      </c>
      <c r="C104" s="98" t="s">
        <v>319</v>
      </c>
      <c r="D104" s="99">
        <v>220000</v>
      </c>
      <c r="E104" s="100">
        <v>200000</v>
      </c>
      <c r="F104" s="101">
        <v>15</v>
      </c>
      <c r="G104" s="101">
        <v>6</v>
      </c>
      <c r="H104" s="101">
        <v>14</v>
      </c>
      <c r="I104" s="101">
        <v>17</v>
      </c>
      <c r="J104" s="101">
        <v>4</v>
      </c>
      <c r="K104" s="101">
        <v>5</v>
      </c>
      <c r="L104" s="101">
        <f t="shared" si="1"/>
        <v>61</v>
      </c>
    </row>
    <row r="105" spans="1:12" x14ac:dyDescent="0.35">
      <c r="A105" s="98" t="s">
        <v>320</v>
      </c>
      <c r="B105" s="98" t="s">
        <v>321</v>
      </c>
      <c r="C105" s="98" t="s">
        <v>322</v>
      </c>
      <c r="D105" s="99">
        <v>222222</v>
      </c>
      <c r="E105" s="100">
        <v>200000</v>
      </c>
      <c r="F105" s="101">
        <v>26</v>
      </c>
      <c r="G105" s="101">
        <v>7</v>
      </c>
      <c r="H105" s="101">
        <v>18</v>
      </c>
      <c r="I105" s="101">
        <v>24</v>
      </c>
      <c r="J105" s="101">
        <v>4</v>
      </c>
      <c r="K105" s="101">
        <v>4</v>
      </c>
      <c r="L105" s="101">
        <f t="shared" si="1"/>
        <v>83</v>
      </c>
    </row>
    <row r="106" spans="1:12" x14ac:dyDescent="0.35">
      <c r="A106" s="98" t="s">
        <v>323</v>
      </c>
      <c r="B106" s="98" t="s">
        <v>324</v>
      </c>
      <c r="C106" s="98" t="s">
        <v>325</v>
      </c>
      <c r="D106" s="99">
        <v>222222</v>
      </c>
      <c r="E106" s="100">
        <v>200000</v>
      </c>
      <c r="F106" s="101">
        <v>16</v>
      </c>
      <c r="G106" s="101">
        <v>6</v>
      </c>
      <c r="H106" s="101">
        <v>18</v>
      </c>
      <c r="I106" s="101">
        <v>21</v>
      </c>
      <c r="J106" s="101">
        <v>4</v>
      </c>
      <c r="K106" s="101">
        <v>4</v>
      </c>
      <c r="L106" s="101">
        <f t="shared" si="1"/>
        <v>69</v>
      </c>
    </row>
    <row r="107" spans="1:12" x14ac:dyDescent="0.35">
      <c r="A107" s="98" t="s">
        <v>326</v>
      </c>
      <c r="B107" s="98" t="s">
        <v>327</v>
      </c>
      <c r="C107" s="98" t="s">
        <v>328</v>
      </c>
      <c r="D107" s="99">
        <v>210004</v>
      </c>
      <c r="E107" s="100">
        <v>189000</v>
      </c>
      <c r="F107" s="101">
        <v>15</v>
      </c>
      <c r="G107" s="101">
        <v>7</v>
      </c>
      <c r="H107" s="101">
        <v>11</v>
      </c>
      <c r="I107" s="101">
        <v>20</v>
      </c>
      <c r="J107" s="101">
        <v>4</v>
      </c>
      <c r="K107" s="101">
        <v>4</v>
      </c>
      <c r="L107" s="101">
        <f t="shared" si="1"/>
        <v>61</v>
      </c>
    </row>
    <row r="108" spans="1:12" x14ac:dyDescent="0.35">
      <c r="A108" s="98" t="s">
        <v>329</v>
      </c>
      <c r="B108" s="98" t="s">
        <v>330</v>
      </c>
      <c r="C108" s="98" t="s">
        <v>331</v>
      </c>
      <c r="D108" s="99">
        <v>225000</v>
      </c>
      <c r="E108" s="100">
        <v>200000</v>
      </c>
      <c r="F108" s="101">
        <v>29</v>
      </c>
      <c r="G108" s="101">
        <v>8</v>
      </c>
      <c r="H108" s="101">
        <v>18</v>
      </c>
      <c r="I108" s="101">
        <v>27</v>
      </c>
      <c r="J108" s="101">
        <v>4</v>
      </c>
      <c r="K108" s="101">
        <v>4</v>
      </c>
      <c r="L108" s="101">
        <f t="shared" si="1"/>
        <v>90</v>
      </c>
    </row>
    <row r="109" spans="1:12" x14ac:dyDescent="0.35">
      <c r="A109" s="98" t="s">
        <v>332</v>
      </c>
      <c r="B109" s="98" t="s">
        <v>333</v>
      </c>
      <c r="C109" s="98" t="s">
        <v>334</v>
      </c>
      <c r="D109" s="99">
        <v>222222</v>
      </c>
      <c r="E109" s="100">
        <v>200000</v>
      </c>
      <c r="F109" s="101">
        <v>23</v>
      </c>
      <c r="G109" s="101">
        <v>8</v>
      </c>
      <c r="H109" s="101">
        <v>17</v>
      </c>
      <c r="I109" s="101">
        <v>18</v>
      </c>
      <c r="J109" s="101">
        <v>4</v>
      </c>
      <c r="K109" s="101">
        <v>4</v>
      </c>
      <c r="L109" s="101">
        <f t="shared" si="1"/>
        <v>74</v>
      </c>
    </row>
    <row r="110" spans="1:12" x14ac:dyDescent="0.35">
      <c r="A110" s="98" t="s">
        <v>335</v>
      </c>
      <c r="B110" s="98" t="s">
        <v>336</v>
      </c>
      <c r="C110" s="98" t="s">
        <v>337</v>
      </c>
      <c r="D110" s="99">
        <v>222222</v>
      </c>
      <c r="E110" s="100">
        <v>200000</v>
      </c>
      <c r="F110" s="101">
        <v>27</v>
      </c>
      <c r="G110" s="101">
        <v>8</v>
      </c>
      <c r="H110" s="101">
        <v>16</v>
      </c>
      <c r="I110" s="101">
        <v>22</v>
      </c>
      <c r="J110" s="101">
        <v>5</v>
      </c>
      <c r="K110" s="101">
        <v>4</v>
      </c>
      <c r="L110" s="101">
        <f t="shared" si="1"/>
        <v>82</v>
      </c>
    </row>
    <row r="111" spans="1:12" x14ac:dyDescent="0.35">
      <c r="A111" s="98" t="s">
        <v>338</v>
      </c>
      <c r="B111" s="98" t="s">
        <v>339</v>
      </c>
      <c r="C111" s="98" t="s">
        <v>340</v>
      </c>
      <c r="D111" s="99">
        <v>400000</v>
      </c>
      <c r="E111" s="100">
        <v>200000</v>
      </c>
      <c r="F111" s="101">
        <v>19</v>
      </c>
      <c r="G111" s="101">
        <v>6</v>
      </c>
      <c r="H111" s="101">
        <v>14</v>
      </c>
      <c r="I111" s="101">
        <v>19</v>
      </c>
      <c r="J111" s="101">
        <v>4</v>
      </c>
      <c r="K111" s="101">
        <v>4</v>
      </c>
      <c r="L111" s="101">
        <f t="shared" si="1"/>
        <v>66</v>
      </c>
    </row>
    <row r="112" spans="1:12" x14ac:dyDescent="0.35">
      <c r="A112" s="98" t="s">
        <v>341</v>
      </c>
      <c r="B112" s="98" t="s">
        <v>342</v>
      </c>
      <c r="C112" s="98" t="s">
        <v>343</v>
      </c>
      <c r="D112" s="99">
        <v>223000</v>
      </c>
      <c r="E112" s="100">
        <v>200000</v>
      </c>
      <c r="F112" s="101">
        <v>21</v>
      </c>
      <c r="G112" s="101">
        <v>7</v>
      </c>
      <c r="H112" s="101">
        <v>16</v>
      </c>
      <c r="I112" s="101">
        <v>20</v>
      </c>
      <c r="J112" s="101">
        <v>4</v>
      </c>
      <c r="K112" s="101">
        <v>4</v>
      </c>
      <c r="L112" s="101">
        <f t="shared" si="1"/>
        <v>72</v>
      </c>
    </row>
    <row r="113" spans="1:12" x14ac:dyDescent="0.35">
      <c r="A113" s="98" t="s">
        <v>344</v>
      </c>
      <c r="B113" s="98" t="s">
        <v>345</v>
      </c>
      <c r="C113" s="98" t="s">
        <v>346</v>
      </c>
      <c r="D113" s="99">
        <v>222000</v>
      </c>
      <c r="E113" s="100">
        <v>200000</v>
      </c>
      <c r="F113" s="101">
        <v>26</v>
      </c>
      <c r="G113" s="101">
        <v>8</v>
      </c>
      <c r="H113" s="101">
        <v>17</v>
      </c>
      <c r="I113" s="101">
        <v>22</v>
      </c>
      <c r="J113" s="101">
        <v>5</v>
      </c>
      <c r="K113" s="101">
        <v>4</v>
      </c>
      <c r="L113" s="101">
        <f t="shared" si="1"/>
        <v>82</v>
      </c>
    </row>
    <row r="114" spans="1:12" x14ac:dyDescent="0.35">
      <c r="A114" s="98" t="s">
        <v>347</v>
      </c>
      <c r="B114" s="98" t="s">
        <v>348</v>
      </c>
      <c r="C114" s="98" t="s">
        <v>349</v>
      </c>
      <c r="D114" s="99">
        <v>222222</v>
      </c>
      <c r="E114" s="100">
        <v>200000</v>
      </c>
      <c r="F114" s="101">
        <v>20</v>
      </c>
      <c r="G114" s="101">
        <v>7</v>
      </c>
      <c r="H114" s="101">
        <v>14</v>
      </c>
      <c r="I114" s="101">
        <v>19</v>
      </c>
      <c r="J114" s="101">
        <v>4</v>
      </c>
      <c r="K114" s="101">
        <v>5</v>
      </c>
      <c r="L114" s="101">
        <f t="shared" si="1"/>
        <v>69</v>
      </c>
    </row>
    <row r="115" spans="1:12" x14ac:dyDescent="0.35">
      <c r="A115" s="98" t="s">
        <v>350</v>
      </c>
      <c r="B115" s="98" t="s">
        <v>351</v>
      </c>
      <c r="C115" s="98" t="s">
        <v>352</v>
      </c>
      <c r="D115" s="99">
        <v>222000</v>
      </c>
      <c r="E115" s="100">
        <v>200000</v>
      </c>
      <c r="F115" s="101">
        <v>16</v>
      </c>
      <c r="G115" s="101">
        <v>5</v>
      </c>
      <c r="H115" s="101">
        <v>15</v>
      </c>
      <c r="I115" s="101">
        <v>18</v>
      </c>
      <c r="J115" s="101">
        <v>3</v>
      </c>
      <c r="K115" s="101">
        <v>5</v>
      </c>
      <c r="L115" s="101">
        <f t="shared" si="1"/>
        <v>62</v>
      </c>
    </row>
    <row r="116" spans="1:12" x14ac:dyDescent="0.35">
      <c r="A116" s="98" t="s">
        <v>353</v>
      </c>
      <c r="B116" s="98" t="s">
        <v>354</v>
      </c>
      <c r="C116" s="98" t="s">
        <v>355</v>
      </c>
      <c r="D116" s="99">
        <v>240000</v>
      </c>
      <c r="E116" s="100">
        <v>200000</v>
      </c>
      <c r="F116" s="101">
        <v>18</v>
      </c>
      <c r="G116" s="101">
        <v>6</v>
      </c>
      <c r="H116" s="101">
        <v>17</v>
      </c>
      <c r="I116" s="101">
        <v>20</v>
      </c>
      <c r="J116" s="101">
        <v>3</v>
      </c>
      <c r="K116" s="101">
        <v>4</v>
      </c>
      <c r="L116" s="101">
        <f t="shared" si="1"/>
        <v>68</v>
      </c>
    </row>
    <row r="117" spans="1:12" x14ac:dyDescent="0.35">
      <c r="A117" s="98" t="s">
        <v>356</v>
      </c>
      <c r="B117" s="98" t="s">
        <v>357</v>
      </c>
      <c r="C117" s="98" t="s">
        <v>358</v>
      </c>
      <c r="D117" s="99">
        <v>250000</v>
      </c>
      <c r="E117" s="100">
        <v>200000</v>
      </c>
      <c r="F117" s="101">
        <v>26</v>
      </c>
      <c r="G117" s="101">
        <v>8</v>
      </c>
      <c r="H117" s="101">
        <v>18</v>
      </c>
      <c r="I117" s="101">
        <v>26</v>
      </c>
      <c r="J117" s="101">
        <v>5</v>
      </c>
      <c r="K117" s="101">
        <v>4</v>
      </c>
      <c r="L117" s="101">
        <f t="shared" si="1"/>
        <v>87</v>
      </c>
    </row>
    <row r="118" spans="1:12" x14ac:dyDescent="0.35">
      <c r="A118" s="98" t="s">
        <v>359</v>
      </c>
      <c r="B118" s="98" t="s">
        <v>360</v>
      </c>
      <c r="C118" s="98" t="s">
        <v>361</v>
      </c>
      <c r="D118" s="99">
        <v>222222</v>
      </c>
      <c r="E118" s="100">
        <v>200000</v>
      </c>
      <c r="F118" s="101">
        <v>18</v>
      </c>
      <c r="G118" s="101">
        <v>5</v>
      </c>
      <c r="H118" s="101">
        <v>13</v>
      </c>
      <c r="I118" s="101">
        <v>15</v>
      </c>
      <c r="J118" s="101">
        <v>4</v>
      </c>
      <c r="K118" s="101">
        <v>4</v>
      </c>
      <c r="L118" s="101">
        <f t="shared" si="1"/>
        <v>59</v>
      </c>
    </row>
    <row r="119" spans="1:12" x14ac:dyDescent="0.35">
      <c r="A119" s="98" t="s">
        <v>362</v>
      </c>
      <c r="B119" s="98" t="s">
        <v>363</v>
      </c>
      <c r="C119" s="98" t="s">
        <v>364</v>
      </c>
      <c r="D119" s="99">
        <v>225000</v>
      </c>
      <c r="E119" s="100">
        <v>200000</v>
      </c>
      <c r="F119" s="101">
        <v>21</v>
      </c>
      <c r="G119" s="101">
        <v>7</v>
      </c>
      <c r="H119" s="101">
        <v>17</v>
      </c>
      <c r="I119" s="101">
        <v>25</v>
      </c>
      <c r="J119" s="101">
        <v>5</v>
      </c>
      <c r="K119" s="101">
        <v>4</v>
      </c>
      <c r="L119" s="101">
        <f t="shared" si="1"/>
        <v>79</v>
      </c>
    </row>
    <row r="120" spans="1:12" x14ac:dyDescent="0.35">
      <c r="A120" s="98" t="s">
        <v>365</v>
      </c>
      <c r="B120" s="98" t="s">
        <v>366</v>
      </c>
      <c r="C120" s="98" t="s">
        <v>367</v>
      </c>
      <c r="D120" s="99">
        <v>225000</v>
      </c>
      <c r="E120" s="100">
        <v>200000</v>
      </c>
      <c r="F120" s="101">
        <v>17</v>
      </c>
      <c r="G120" s="101">
        <v>6</v>
      </c>
      <c r="H120" s="101">
        <v>16</v>
      </c>
      <c r="I120" s="101">
        <v>21</v>
      </c>
      <c r="J120" s="101">
        <v>3</v>
      </c>
      <c r="K120" s="101">
        <v>4</v>
      </c>
      <c r="L120" s="101">
        <f t="shared" si="1"/>
        <v>67</v>
      </c>
    </row>
    <row r="121" spans="1:12" x14ac:dyDescent="0.35">
      <c r="A121" s="98" t="s">
        <v>368</v>
      </c>
      <c r="B121" s="98" t="s">
        <v>369</v>
      </c>
      <c r="C121" s="98" t="s">
        <v>370</v>
      </c>
      <c r="D121" s="99">
        <v>222222</v>
      </c>
      <c r="E121" s="100">
        <v>200000</v>
      </c>
      <c r="F121" s="101">
        <v>20</v>
      </c>
      <c r="G121" s="101">
        <v>6</v>
      </c>
      <c r="H121" s="101">
        <v>14</v>
      </c>
      <c r="I121" s="101">
        <v>19</v>
      </c>
      <c r="J121" s="101">
        <v>3</v>
      </c>
      <c r="K121" s="101">
        <v>5</v>
      </c>
      <c r="L121" s="101">
        <f t="shared" si="1"/>
        <v>67</v>
      </c>
    </row>
    <row r="122" spans="1:12" x14ac:dyDescent="0.35">
      <c r="A122" s="98" t="s">
        <v>371</v>
      </c>
      <c r="B122" s="98" t="s">
        <v>372</v>
      </c>
      <c r="C122" s="98" t="s">
        <v>373</v>
      </c>
      <c r="D122" s="99">
        <v>225000</v>
      </c>
      <c r="E122" s="100">
        <v>200000</v>
      </c>
      <c r="F122" s="101">
        <v>18</v>
      </c>
      <c r="G122" s="101">
        <v>6</v>
      </c>
      <c r="H122" s="101">
        <v>15</v>
      </c>
      <c r="I122" s="101">
        <v>19</v>
      </c>
      <c r="J122" s="101">
        <v>4</v>
      </c>
      <c r="K122" s="101">
        <v>4</v>
      </c>
      <c r="L122" s="101">
        <f t="shared" si="1"/>
        <v>66</v>
      </c>
    </row>
    <row r="123" spans="1:12" x14ac:dyDescent="0.35">
      <c r="A123" s="98" t="s">
        <v>374</v>
      </c>
      <c r="B123" s="98" t="s">
        <v>375</v>
      </c>
      <c r="C123" s="98" t="s">
        <v>376</v>
      </c>
      <c r="D123" s="99">
        <v>242000</v>
      </c>
      <c r="E123" s="100">
        <v>200000</v>
      </c>
      <c r="F123" s="101">
        <v>17</v>
      </c>
      <c r="G123" s="101">
        <v>6</v>
      </c>
      <c r="H123" s="101">
        <v>15</v>
      </c>
      <c r="I123" s="101">
        <v>19</v>
      </c>
      <c r="J123" s="101">
        <v>4</v>
      </c>
      <c r="K123" s="101">
        <v>5</v>
      </c>
      <c r="L123" s="101">
        <f t="shared" ref="L123:L141" si="2">SUM(F123:K123)</f>
        <v>66</v>
      </c>
    </row>
    <row r="124" spans="1:12" x14ac:dyDescent="0.35">
      <c r="A124" s="98" t="s">
        <v>377</v>
      </c>
      <c r="B124" s="98" t="s">
        <v>378</v>
      </c>
      <c r="C124" s="98" t="s">
        <v>379</v>
      </c>
      <c r="D124" s="99">
        <v>200000</v>
      </c>
      <c r="E124" s="100">
        <v>165000</v>
      </c>
      <c r="F124" s="101">
        <v>25</v>
      </c>
      <c r="G124" s="101">
        <v>7</v>
      </c>
      <c r="H124" s="101">
        <v>18</v>
      </c>
      <c r="I124" s="101">
        <v>22</v>
      </c>
      <c r="J124" s="101">
        <v>4</v>
      </c>
      <c r="K124" s="101">
        <v>5</v>
      </c>
      <c r="L124" s="101">
        <f t="shared" si="2"/>
        <v>81</v>
      </c>
    </row>
    <row r="125" spans="1:12" x14ac:dyDescent="0.35">
      <c r="A125" s="98" t="s">
        <v>380</v>
      </c>
      <c r="B125" s="98" t="s">
        <v>381</v>
      </c>
      <c r="C125" s="98" t="s">
        <v>382</v>
      </c>
      <c r="D125" s="99">
        <v>222222</v>
      </c>
      <c r="E125" s="100">
        <v>200000</v>
      </c>
      <c r="F125" s="101">
        <v>21</v>
      </c>
      <c r="G125" s="101">
        <v>7</v>
      </c>
      <c r="H125" s="101">
        <v>17</v>
      </c>
      <c r="I125" s="101">
        <v>20</v>
      </c>
      <c r="J125" s="101">
        <v>4</v>
      </c>
      <c r="K125" s="101">
        <v>5</v>
      </c>
      <c r="L125" s="101">
        <f t="shared" si="2"/>
        <v>74</v>
      </c>
    </row>
    <row r="126" spans="1:12" x14ac:dyDescent="0.35">
      <c r="A126" s="98" t="s">
        <v>383</v>
      </c>
      <c r="B126" s="98" t="s">
        <v>384</v>
      </c>
      <c r="C126" s="98" t="s">
        <v>385</v>
      </c>
      <c r="D126" s="99">
        <v>200000</v>
      </c>
      <c r="E126" s="100">
        <v>180000</v>
      </c>
      <c r="F126" s="101">
        <v>27</v>
      </c>
      <c r="G126" s="101">
        <v>7</v>
      </c>
      <c r="H126" s="101">
        <v>16</v>
      </c>
      <c r="I126" s="101">
        <v>22</v>
      </c>
      <c r="J126" s="101">
        <v>4</v>
      </c>
      <c r="K126" s="101">
        <v>5</v>
      </c>
      <c r="L126" s="101">
        <f t="shared" si="2"/>
        <v>81</v>
      </c>
    </row>
    <row r="127" spans="1:12" x14ac:dyDescent="0.35">
      <c r="A127" s="98" t="s">
        <v>386</v>
      </c>
      <c r="B127" s="98" t="s">
        <v>387</v>
      </c>
      <c r="C127" s="98" t="s">
        <v>388</v>
      </c>
      <c r="D127" s="99">
        <v>225000</v>
      </c>
      <c r="E127" s="100">
        <v>200000</v>
      </c>
      <c r="F127" s="101">
        <v>22</v>
      </c>
      <c r="G127" s="101">
        <v>6</v>
      </c>
      <c r="H127" s="101">
        <v>17</v>
      </c>
      <c r="I127" s="101">
        <v>23</v>
      </c>
      <c r="J127" s="101">
        <v>3</v>
      </c>
      <c r="K127" s="101">
        <v>4</v>
      </c>
      <c r="L127" s="101">
        <f t="shared" si="2"/>
        <v>75</v>
      </c>
    </row>
    <row r="128" spans="1:12" x14ac:dyDescent="0.35">
      <c r="A128" s="98" t="s">
        <v>389</v>
      </c>
      <c r="B128" s="98" t="s">
        <v>390</v>
      </c>
      <c r="C128" s="98" t="s">
        <v>391</v>
      </c>
      <c r="D128" s="99">
        <v>221000</v>
      </c>
      <c r="E128" s="100">
        <v>200000</v>
      </c>
      <c r="F128" s="101">
        <v>27</v>
      </c>
      <c r="G128" s="101">
        <v>8</v>
      </c>
      <c r="H128" s="101">
        <v>15</v>
      </c>
      <c r="I128" s="101">
        <v>22</v>
      </c>
      <c r="J128" s="101">
        <v>5</v>
      </c>
      <c r="K128" s="101">
        <v>4</v>
      </c>
      <c r="L128" s="101">
        <f t="shared" si="2"/>
        <v>81</v>
      </c>
    </row>
    <row r="129" spans="1:12" x14ac:dyDescent="0.35">
      <c r="A129" s="98" t="s">
        <v>392</v>
      </c>
      <c r="B129" s="98" t="s">
        <v>393</v>
      </c>
      <c r="C129" s="98" t="s">
        <v>394</v>
      </c>
      <c r="D129" s="99">
        <v>222222</v>
      </c>
      <c r="E129" s="100">
        <v>200000</v>
      </c>
      <c r="F129" s="101">
        <v>14</v>
      </c>
      <c r="G129" s="101">
        <v>5</v>
      </c>
      <c r="H129" s="101">
        <v>14</v>
      </c>
      <c r="I129" s="101">
        <v>18</v>
      </c>
      <c r="J129" s="101">
        <v>4</v>
      </c>
      <c r="K129" s="101">
        <v>4</v>
      </c>
      <c r="L129" s="101">
        <f t="shared" si="2"/>
        <v>59</v>
      </c>
    </row>
    <row r="130" spans="1:12" x14ac:dyDescent="0.35">
      <c r="A130" s="98" t="s">
        <v>395</v>
      </c>
      <c r="B130" s="98" t="s">
        <v>396</v>
      </c>
      <c r="C130" s="98" t="s">
        <v>397</v>
      </c>
      <c r="D130" s="99">
        <v>222000</v>
      </c>
      <c r="E130" s="100">
        <v>200000</v>
      </c>
      <c r="F130" s="101">
        <v>20</v>
      </c>
      <c r="G130" s="101">
        <v>6</v>
      </c>
      <c r="H130" s="101">
        <v>18</v>
      </c>
      <c r="I130" s="101">
        <v>23</v>
      </c>
      <c r="J130" s="101">
        <v>4</v>
      </c>
      <c r="K130" s="101">
        <v>4</v>
      </c>
      <c r="L130" s="101">
        <f t="shared" si="2"/>
        <v>75</v>
      </c>
    </row>
    <row r="131" spans="1:12" x14ac:dyDescent="0.35">
      <c r="A131" s="98" t="s">
        <v>398</v>
      </c>
      <c r="B131" s="98" t="s">
        <v>399</v>
      </c>
      <c r="C131" s="98" t="s">
        <v>400</v>
      </c>
      <c r="D131" s="99">
        <v>220000</v>
      </c>
      <c r="E131" s="100">
        <v>198000</v>
      </c>
      <c r="F131" s="101">
        <v>12</v>
      </c>
      <c r="G131" s="101">
        <v>5</v>
      </c>
      <c r="H131" s="101">
        <v>15</v>
      </c>
      <c r="I131" s="101">
        <v>19</v>
      </c>
      <c r="J131" s="101">
        <v>4</v>
      </c>
      <c r="K131" s="101">
        <v>5</v>
      </c>
      <c r="L131" s="101">
        <f t="shared" si="2"/>
        <v>60</v>
      </c>
    </row>
    <row r="132" spans="1:12" x14ac:dyDescent="0.35">
      <c r="A132" s="98" t="s">
        <v>401</v>
      </c>
      <c r="B132" s="98" t="s">
        <v>402</v>
      </c>
      <c r="C132" s="98" t="s">
        <v>403</v>
      </c>
      <c r="D132" s="99">
        <v>222222</v>
      </c>
      <c r="E132" s="100">
        <v>200000</v>
      </c>
      <c r="F132" s="101">
        <v>20</v>
      </c>
      <c r="G132" s="101">
        <v>6</v>
      </c>
      <c r="H132" s="101">
        <v>16</v>
      </c>
      <c r="I132" s="101">
        <v>20</v>
      </c>
      <c r="J132" s="101">
        <v>5</v>
      </c>
      <c r="K132" s="101">
        <v>5</v>
      </c>
      <c r="L132" s="101">
        <f t="shared" si="2"/>
        <v>72</v>
      </c>
    </row>
    <row r="133" spans="1:12" x14ac:dyDescent="0.35">
      <c r="A133" s="98" t="s">
        <v>404</v>
      </c>
      <c r="B133" s="98" t="s">
        <v>405</v>
      </c>
      <c r="C133" s="98" t="s">
        <v>406</v>
      </c>
      <c r="D133" s="99">
        <v>250000</v>
      </c>
      <c r="E133" s="100">
        <v>200000</v>
      </c>
      <c r="F133" s="101">
        <v>14</v>
      </c>
      <c r="G133" s="101">
        <v>6</v>
      </c>
      <c r="H133" s="101">
        <v>14</v>
      </c>
      <c r="I133" s="101">
        <v>18</v>
      </c>
      <c r="J133" s="101">
        <v>4</v>
      </c>
      <c r="K133" s="101">
        <v>4</v>
      </c>
      <c r="L133" s="101">
        <f t="shared" si="2"/>
        <v>60</v>
      </c>
    </row>
    <row r="134" spans="1:12" x14ac:dyDescent="0.35">
      <c r="A134" s="98" t="s">
        <v>407</v>
      </c>
      <c r="B134" s="98" t="s">
        <v>408</v>
      </c>
      <c r="C134" s="98" t="s">
        <v>409</v>
      </c>
      <c r="D134" s="99">
        <v>222222</v>
      </c>
      <c r="E134" s="100">
        <v>200000</v>
      </c>
      <c r="F134" s="101">
        <v>26</v>
      </c>
      <c r="G134" s="101">
        <v>7</v>
      </c>
      <c r="H134" s="101">
        <v>17</v>
      </c>
      <c r="I134" s="101">
        <v>23</v>
      </c>
      <c r="J134" s="101">
        <v>4</v>
      </c>
      <c r="K134" s="101">
        <v>4</v>
      </c>
      <c r="L134" s="101">
        <f t="shared" si="2"/>
        <v>81</v>
      </c>
    </row>
    <row r="135" spans="1:12" x14ac:dyDescent="0.35">
      <c r="A135" s="98" t="s">
        <v>410</v>
      </c>
      <c r="B135" s="98" t="s">
        <v>411</v>
      </c>
      <c r="C135" s="98" t="s">
        <v>412</v>
      </c>
      <c r="D135" s="99">
        <v>222000</v>
      </c>
      <c r="E135" s="100">
        <v>200000</v>
      </c>
      <c r="F135" s="101">
        <v>15</v>
      </c>
      <c r="G135" s="101">
        <v>7</v>
      </c>
      <c r="H135" s="101">
        <v>14</v>
      </c>
      <c r="I135" s="101">
        <v>19</v>
      </c>
      <c r="J135" s="101">
        <v>4</v>
      </c>
      <c r="K135" s="101">
        <v>4</v>
      </c>
      <c r="L135" s="101">
        <f t="shared" si="2"/>
        <v>63</v>
      </c>
    </row>
    <row r="136" spans="1:12" x14ac:dyDescent="0.35">
      <c r="A136" s="98" t="s">
        <v>413</v>
      </c>
      <c r="B136" s="98" t="s">
        <v>414</v>
      </c>
      <c r="C136" s="98" t="s">
        <v>415</v>
      </c>
      <c r="D136" s="99">
        <v>223500</v>
      </c>
      <c r="E136" s="100">
        <v>200000</v>
      </c>
      <c r="F136" s="101">
        <v>22</v>
      </c>
      <c r="G136" s="101">
        <v>6</v>
      </c>
      <c r="H136" s="101">
        <v>14</v>
      </c>
      <c r="I136" s="101">
        <v>18</v>
      </c>
      <c r="J136" s="101">
        <v>4</v>
      </c>
      <c r="K136" s="101">
        <v>4</v>
      </c>
      <c r="L136" s="101">
        <f t="shared" si="2"/>
        <v>68</v>
      </c>
    </row>
    <row r="137" spans="1:12" x14ac:dyDescent="0.35">
      <c r="A137" s="98" t="s">
        <v>416</v>
      </c>
      <c r="B137" s="98" t="s">
        <v>417</v>
      </c>
      <c r="C137" s="98" t="s">
        <v>418</v>
      </c>
      <c r="D137" s="99">
        <v>220000</v>
      </c>
      <c r="E137" s="100">
        <v>200000</v>
      </c>
      <c r="F137" s="101">
        <v>16</v>
      </c>
      <c r="G137" s="101">
        <v>6</v>
      </c>
      <c r="H137" s="101">
        <v>14</v>
      </c>
      <c r="I137" s="101">
        <v>18</v>
      </c>
      <c r="J137" s="101">
        <v>4</v>
      </c>
      <c r="K137" s="101">
        <v>4</v>
      </c>
      <c r="L137" s="101">
        <f t="shared" si="2"/>
        <v>62</v>
      </c>
    </row>
    <row r="138" spans="1:12" x14ac:dyDescent="0.35">
      <c r="A138" s="98" t="s">
        <v>419</v>
      </c>
      <c r="B138" s="98" t="s">
        <v>420</v>
      </c>
      <c r="C138" s="98" t="s">
        <v>421</v>
      </c>
      <c r="D138" s="99">
        <v>223000</v>
      </c>
      <c r="E138" s="100">
        <v>200000</v>
      </c>
      <c r="F138" s="101">
        <v>15</v>
      </c>
      <c r="G138" s="101">
        <v>6</v>
      </c>
      <c r="H138" s="101">
        <v>14</v>
      </c>
      <c r="I138" s="101">
        <v>17</v>
      </c>
      <c r="J138" s="101">
        <v>4</v>
      </c>
      <c r="K138" s="101">
        <v>4</v>
      </c>
      <c r="L138" s="101">
        <f t="shared" si="2"/>
        <v>60</v>
      </c>
    </row>
    <row r="139" spans="1:12" x14ac:dyDescent="0.35">
      <c r="A139" s="98" t="s">
        <v>422</v>
      </c>
      <c r="B139" s="98" t="s">
        <v>423</v>
      </c>
      <c r="C139" s="98" t="s">
        <v>424</v>
      </c>
      <c r="D139" s="99">
        <v>222223</v>
      </c>
      <c r="E139" s="100">
        <v>200000</v>
      </c>
      <c r="F139" s="101">
        <v>21</v>
      </c>
      <c r="G139" s="101">
        <v>6</v>
      </c>
      <c r="H139" s="101">
        <v>14</v>
      </c>
      <c r="I139" s="101">
        <v>21</v>
      </c>
      <c r="J139" s="101">
        <v>5</v>
      </c>
      <c r="K139" s="101">
        <v>5</v>
      </c>
      <c r="L139" s="101">
        <f t="shared" si="2"/>
        <v>72</v>
      </c>
    </row>
    <row r="140" spans="1:12" x14ac:dyDescent="0.35">
      <c r="A140" s="98" t="s">
        <v>425</v>
      </c>
      <c r="B140" s="98" t="s">
        <v>426</v>
      </c>
      <c r="C140" s="98" t="s">
        <v>427</v>
      </c>
      <c r="D140" s="99">
        <v>222222</v>
      </c>
      <c r="E140" s="100">
        <v>200000</v>
      </c>
      <c r="F140" s="101">
        <v>25</v>
      </c>
      <c r="G140" s="101">
        <v>7</v>
      </c>
      <c r="H140" s="101">
        <v>17</v>
      </c>
      <c r="I140" s="101">
        <v>25</v>
      </c>
      <c r="J140" s="101">
        <v>5</v>
      </c>
      <c r="K140" s="101">
        <v>5</v>
      </c>
      <c r="L140" s="101">
        <f t="shared" si="2"/>
        <v>84</v>
      </c>
    </row>
    <row r="141" spans="1:12" x14ac:dyDescent="0.35">
      <c r="A141" s="98" t="s">
        <v>428</v>
      </c>
      <c r="B141" s="98" t="s">
        <v>429</v>
      </c>
      <c r="C141" s="98" t="s">
        <v>430</v>
      </c>
      <c r="D141" s="99">
        <v>156000</v>
      </c>
      <c r="E141" s="100">
        <v>140000</v>
      </c>
      <c r="F141" s="101">
        <v>16</v>
      </c>
      <c r="G141" s="101">
        <v>6</v>
      </c>
      <c r="H141" s="101">
        <v>16</v>
      </c>
      <c r="I141" s="101">
        <v>20</v>
      </c>
      <c r="J141" s="101">
        <v>4</v>
      </c>
      <c r="K141" s="101">
        <v>4</v>
      </c>
      <c r="L141" s="101">
        <f t="shared" si="2"/>
        <v>66</v>
      </c>
    </row>
    <row r="142" spans="1:12" x14ac:dyDescent="0.35">
      <c r="D142" s="50">
        <f>SUM(D18:D141)</f>
        <v>28942106</v>
      </c>
      <c r="E142" s="50">
        <f>SUM(E18:E141)</f>
        <v>24464000</v>
      </c>
    </row>
  </sheetData>
  <mergeCells count="14">
    <mergeCell ref="A7:C7"/>
    <mergeCell ref="A14:A17"/>
    <mergeCell ref="B14:B17"/>
    <mergeCell ref="C14:C17"/>
    <mergeCell ref="D14:D17"/>
    <mergeCell ref="E14:E17"/>
    <mergeCell ref="L14:L16"/>
    <mergeCell ref="F15:G15"/>
    <mergeCell ref="H15:K15"/>
    <mergeCell ref="D9:N9"/>
    <mergeCell ref="D10:N10"/>
    <mergeCell ref="D11:N11"/>
    <mergeCell ref="F14:K14"/>
    <mergeCell ref="D12:N12"/>
  </mergeCells>
  <dataValidations count="10">
    <dataValidation type="decimal" operator="lessThanOrEqual" allowBlank="1" showInputMessage="1" showErrorMessage="1" error="max. 15" sqref="H18:H20 H58:H141" xr:uid="{296CF89E-99CB-4797-96DD-7D10065C83D0}">
      <formula1>20</formula1>
    </dataValidation>
    <dataValidation type="decimal" operator="lessThanOrEqual" allowBlank="1" showInputMessage="1" showErrorMessage="1" error="max. 10" sqref="K18:K20 K58:K141" xr:uid="{7F937BFC-DEC7-4AE5-AF6B-C60022D893B1}">
      <formula1>5</formula1>
    </dataValidation>
    <dataValidation type="decimal" operator="lessThanOrEqual" allowBlank="1" showInputMessage="1" showErrorMessage="1" error="max. 5" sqref="J18:J20" xr:uid="{F7025434-B342-467C-8815-D8C150EDCD30}">
      <formula1>30</formula1>
    </dataValidation>
    <dataValidation type="decimal" operator="lessThanOrEqual" allowBlank="1" showInputMessage="1" showErrorMessage="1" error="max. 15" sqref="I18:I20" xr:uid="{9AB8D6DC-F3B1-4B5E-8C43-BE5CEDBF18BA}">
      <formula1>5</formula1>
    </dataValidation>
    <dataValidation type="decimal" operator="lessThanOrEqual" allowBlank="1" showInputMessage="1" showErrorMessage="1" error="max. 40" sqref="G18:G20" xr:uid="{B1AB0DE7-F204-4C3A-AA91-1895AED6575E}">
      <formula1>10</formula1>
    </dataValidation>
    <dataValidation type="decimal" operator="greaterThanOrEqual" showInputMessage="1" showErrorMessage="1" sqref="F18:F20" xr:uid="{327B113F-681A-420D-9819-276CC51F2209}">
      <formula1>30</formula1>
    </dataValidation>
    <dataValidation type="decimal" operator="lessThanOrEqual" allowBlank="1" showInputMessage="1" showErrorMessage="1" error="max. 10" sqref="J58:J141" xr:uid="{86C8F68A-839F-4619-861F-B57790123E40}">
      <formula1>30</formula1>
    </dataValidation>
    <dataValidation type="decimal" operator="lessThanOrEqual" allowBlank="1" showInputMessage="1" showErrorMessage="1" error="max. 5" sqref="I58:I141" xr:uid="{501A2597-9973-46EE-888A-15CBD95A789E}">
      <formula1>5</formula1>
    </dataValidation>
    <dataValidation type="decimal" operator="lessThanOrEqual" allowBlank="1" showInputMessage="1" showErrorMessage="1" error="max. 40" sqref="F58:F141" xr:uid="{538A0EBA-7E71-4372-B6AA-7514C8D90E9C}">
      <formula1>30</formula1>
    </dataValidation>
    <dataValidation type="decimal" operator="lessThanOrEqual" allowBlank="1" showInputMessage="1" showErrorMessage="1" error="max. 15" sqref="G58:G141" xr:uid="{7B14C54C-BE7A-4528-960B-113A4A7DE899}">
      <formula1>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AB8B7-2B7D-4036-8BBF-342A9FE57681}">
  <dimension ref="A1:O143"/>
  <sheetViews>
    <sheetView showGridLines="0" zoomScale="80" zoomScaleNormal="80" workbookViewId="0"/>
  </sheetViews>
  <sheetFormatPr defaultColWidth="8.81640625" defaultRowHeight="14.5" x14ac:dyDescent="0.35"/>
  <cols>
    <col min="1" max="1" width="14.36328125" customWidth="1"/>
    <col min="2" max="2" width="36.453125" customWidth="1"/>
    <col min="3" max="3" width="40.6328125" customWidth="1"/>
    <col min="4" max="5" width="18.453125" customWidth="1"/>
    <col min="12" max="12" width="10.36328125" customWidth="1"/>
  </cols>
  <sheetData>
    <row r="1" spans="1:15" s="2" customFormat="1" ht="38.25" customHeight="1" x14ac:dyDescent="0.35">
      <c r="A1" s="1" t="s">
        <v>0</v>
      </c>
      <c r="D1" s="5"/>
      <c r="E1" s="5"/>
      <c r="F1" s="7"/>
    </row>
    <row r="2" spans="1:15" s="2" customFormat="1" ht="15" customHeight="1" x14ac:dyDescent="0.35">
      <c r="A2" s="3" t="s">
        <v>1</v>
      </c>
      <c r="D2" s="51" t="s">
        <v>125</v>
      </c>
      <c r="E2" s="5"/>
      <c r="F2" s="7"/>
    </row>
    <row r="3" spans="1:15" s="2" customFormat="1" ht="15" customHeight="1" x14ac:dyDescent="0.35">
      <c r="A3" s="3" t="s">
        <v>2</v>
      </c>
      <c r="D3" s="4" t="s">
        <v>3</v>
      </c>
      <c r="E3" s="5"/>
      <c r="F3" s="7"/>
    </row>
    <row r="4" spans="1:15" s="2" customFormat="1" ht="15" customHeight="1" x14ac:dyDescent="0.35">
      <c r="A4" s="3" t="s">
        <v>4</v>
      </c>
      <c r="D4" s="2" t="s">
        <v>5</v>
      </c>
      <c r="E4" s="5"/>
      <c r="F4" s="7"/>
    </row>
    <row r="5" spans="1:15" s="2" customFormat="1" ht="15" customHeight="1" x14ac:dyDescent="0.35">
      <c r="A5" s="3" t="s">
        <v>6</v>
      </c>
      <c r="E5" s="5"/>
      <c r="F5" s="7"/>
    </row>
    <row r="6" spans="1:15" s="2" customFormat="1" ht="15" customHeight="1" x14ac:dyDescent="0.35">
      <c r="A6" s="3" t="s">
        <v>58</v>
      </c>
      <c r="D6" s="5"/>
      <c r="E6" s="5"/>
      <c r="F6" s="7"/>
    </row>
    <row r="7" spans="1:15" s="2" customFormat="1" ht="14.25" customHeight="1" x14ac:dyDescent="0.35">
      <c r="A7" s="58" t="s">
        <v>8</v>
      </c>
      <c r="B7" s="58"/>
      <c r="C7" s="58"/>
      <c r="D7" s="5"/>
      <c r="E7" s="5"/>
      <c r="F7" s="7"/>
    </row>
    <row r="8" spans="1:15" s="2" customFormat="1" ht="15" customHeight="1" x14ac:dyDescent="0.35">
      <c r="A8" s="3" t="s">
        <v>9</v>
      </c>
      <c r="D8" s="3" t="s">
        <v>10</v>
      </c>
      <c r="E8" s="6"/>
      <c r="F8" s="6"/>
      <c r="G8" s="6"/>
      <c r="H8" s="6"/>
      <c r="I8" s="6"/>
      <c r="J8" s="6"/>
      <c r="K8" s="6"/>
      <c r="L8" s="6"/>
      <c r="M8" s="6"/>
      <c r="N8" s="6"/>
    </row>
    <row r="9" spans="1:15" s="2" customFormat="1" ht="45" customHeight="1" x14ac:dyDescent="0.35">
      <c r="D9" s="59" t="s">
        <v>11</v>
      </c>
      <c r="E9" s="59"/>
      <c r="F9" s="59"/>
      <c r="G9" s="59"/>
      <c r="H9" s="59"/>
      <c r="I9" s="59"/>
      <c r="J9" s="59"/>
      <c r="K9" s="59"/>
      <c r="L9" s="59"/>
      <c r="M9" s="59"/>
      <c r="N9" s="59"/>
    </row>
    <row r="10" spans="1:15" s="2" customFormat="1" ht="13.25" customHeight="1" x14ac:dyDescent="0.35">
      <c r="D10" s="59" t="s">
        <v>12</v>
      </c>
      <c r="E10" s="59"/>
      <c r="F10" s="59"/>
      <c r="G10" s="59"/>
      <c r="H10" s="59"/>
      <c r="I10" s="59"/>
      <c r="J10" s="59"/>
      <c r="K10" s="59"/>
      <c r="L10" s="59"/>
      <c r="M10" s="59"/>
      <c r="N10" s="59"/>
    </row>
    <row r="11" spans="1:15" s="2" customFormat="1" ht="26" customHeight="1" x14ac:dyDescent="0.35">
      <c r="D11" s="59" t="s">
        <v>13</v>
      </c>
      <c r="E11" s="59"/>
      <c r="F11" s="59"/>
      <c r="G11" s="59"/>
      <c r="H11" s="59"/>
      <c r="I11" s="59"/>
      <c r="J11" s="59"/>
      <c r="K11" s="59"/>
      <c r="L11" s="59"/>
      <c r="M11" s="59"/>
      <c r="N11" s="59"/>
    </row>
    <row r="12" spans="1:15" s="2" customFormat="1" ht="15" customHeight="1" x14ac:dyDescent="0.35">
      <c r="A12" s="3"/>
      <c r="D12" s="60" t="s">
        <v>14</v>
      </c>
      <c r="E12" s="60"/>
      <c r="F12" s="60"/>
      <c r="G12" s="60"/>
      <c r="H12" s="60"/>
      <c r="I12" s="60"/>
      <c r="J12" s="60"/>
      <c r="K12" s="60"/>
      <c r="L12" s="60"/>
      <c r="M12" s="60"/>
      <c r="N12" s="60"/>
    </row>
    <row r="13" spans="1:15" s="2" customFormat="1" ht="15" customHeight="1" x14ac:dyDescent="0.35">
      <c r="A13" s="3"/>
      <c r="D13" s="8"/>
      <c r="E13" s="8"/>
      <c r="F13" s="8"/>
      <c r="G13" s="8"/>
      <c r="H13" s="8"/>
      <c r="I13" s="8"/>
      <c r="J13" s="8"/>
      <c r="K13" s="8"/>
      <c r="L13" s="8"/>
      <c r="M13" s="8"/>
      <c r="N13" s="8"/>
    </row>
    <row r="14" spans="1:15" ht="15" customHeight="1" x14ac:dyDescent="0.35">
      <c r="A14" s="68" t="s">
        <v>16</v>
      </c>
      <c r="B14" s="68" t="s">
        <v>17</v>
      </c>
      <c r="C14" s="68" t="s">
        <v>18</v>
      </c>
      <c r="D14" s="68" t="s">
        <v>19</v>
      </c>
      <c r="E14" s="70" t="s">
        <v>20</v>
      </c>
      <c r="F14" s="67" t="s">
        <v>21</v>
      </c>
      <c r="G14" s="67"/>
      <c r="H14" s="67"/>
      <c r="I14" s="67"/>
      <c r="J14" s="67"/>
      <c r="K14" s="67"/>
      <c r="L14" s="68" t="s">
        <v>22</v>
      </c>
      <c r="M14" s="2"/>
      <c r="N14" s="2"/>
      <c r="O14" s="2"/>
    </row>
    <row r="15" spans="1:15" x14ac:dyDescent="0.35">
      <c r="A15" s="68"/>
      <c r="B15" s="68"/>
      <c r="C15" s="68"/>
      <c r="D15" s="68"/>
      <c r="E15" s="70"/>
      <c r="F15" s="69" t="s">
        <v>30</v>
      </c>
      <c r="G15" s="69"/>
      <c r="H15" s="69" t="s">
        <v>31</v>
      </c>
      <c r="I15" s="69"/>
      <c r="J15" s="69"/>
      <c r="K15" s="69"/>
      <c r="L15" s="68"/>
      <c r="M15" s="2"/>
      <c r="N15" s="2"/>
      <c r="O15" s="2"/>
    </row>
    <row r="16" spans="1:15" ht="96" x14ac:dyDescent="0.35">
      <c r="A16" s="68"/>
      <c r="B16" s="68"/>
      <c r="C16" s="68"/>
      <c r="D16" s="68"/>
      <c r="E16" s="70"/>
      <c r="F16" s="45" t="s">
        <v>32</v>
      </c>
      <c r="G16" s="45" t="s">
        <v>33</v>
      </c>
      <c r="H16" s="45" t="s">
        <v>34</v>
      </c>
      <c r="I16" s="46" t="s">
        <v>35</v>
      </c>
      <c r="J16" s="45" t="s">
        <v>36</v>
      </c>
      <c r="K16" s="45" t="s">
        <v>37</v>
      </c>
      <c r="L16" s="68"/>
      <c r="M16" s="2"/>
      <c r="N16" s="2"/>
      <c r="O16" s="2"/>
    </row>
    <row r="17" spans="1:15" ht="29.25" customHeight="1" x14ac:dyDescent="0.35">
      <c r="A17" s="68"/>
      <c r="B17" s="68"/>
      <c r="C17" s="68"/>
      <c r="D17" s="68"/>
      <c r="E17" s="70"/>
      <c r="F17" s="47" t="s">
        <v>38</v>
      </c>
      <c r="G17" s="47" t="s">
        <v>39</v>
      </c>
      <c r="H17" s="47" t="s">
        <v>40</v>
      </c>
      <c r="I17" s="47" t="s">
        <v>38</v>
      </c>
      <c r="J17" s="47" t="s">
        <v>41</v>
      </c>
      <c r="K17" s="47" t="s">
        <v>41</v>
      </c>
      <c r="L17" s="44"/>
      <c r="M17" s="2"/>
      <c r="N17" s="2"/>
      <c r="O17" s="2"/>
    </row>
    <row r="18" spans="1:15" s="49" customFormat="1" ht="12" x14ac:dyDescent="0.25">
      <c r="A18" s="41" t="s">
        <v>122</v>
      </c>
      <c r="B18" s="41" t="s">
        <v>42</v>
      </c>
      <c r="C18" s="41" t="s">
        <v>43</v>
      </c>
      <c r="D18" s="39">
        <v>400000</v>
      </c>
      <c r="E18" s="39">
        <v>200000</v>
      </c>
      <c r="F18" s="42">
        <v>20</v>
      </c>
      <c r="G18" s="42">
        <v>8</v>
      </c>
      <c r="H18" s="42">
        <v>16</v>
      </c>
      <c r="I18" s="42">
        <v>28</v>
      </c>
      <c r="J18" s="42">
        <v>4</v>
      </c>
      <c r="K18" s="42">
        <v>5</v>
      </c>
      <c r="L18" s="42">
        <f>SUM(F18:K18)</f>
        <v>81</v>
      </c>
      <c r="M18" s="9"/>
      <c r="N18" s="2"/>
      <c r="O18" s="2"/>
    </row>
    <row r="19" spans="1:15" s="49" customFormat="1" ht="12" x14ac:dyDescent="0.25">
      <c r="A19" s="41" t="s">
        <v>123</v>
      </c>
      <c r="B19" s="41" t="s">
        <v>46</v>
      </c>
      <c r="C19" s="41" t="s">
        <v>47</v>
      </c>
      <c r="D19" s="39">
        <v>220000</v>
      </c>
      <c r="E19" s="39">
        <v>200000</v>
      </c>
      <c r="F19" s="42">
        <v>13</v>
      </c>
      <c r="G19" s="42">
        <v>6</v>
      </c>
      <c r="H19" s="42">
        <v>15</v>
      </c>
      <c r="I19" s="42">
        <v>20</v>
      </c>
      <c r="J19" s="42">
        <v>2</v>
      </c>
      <c r="K19" s="42">
        <v>3</v>
      </c>
      <c r="L19" s="42">
        <f t="shared" ref="L19:L57" si="0">SUM(F19:K19)</f>
        <v>59</v>
      </c>
      <c r="M19" s="9"/>
      <c r="N19" s="2"/>
      <c r="O19" s="2"/>
    </row>
    <row r="20" spans="1:15" s="49" customFormat="1" ht="12" x14ac:dyDescent="0.25">
      <c r="A20" s="38" t="s">
        <v>124</v>
      </c>
      <c r="B20" s="38" t="s">
        <v>48</v>
      </c>
      <c r="C20" s="38" t="s">
        <v>49</v>
      </c>
      <c r="D20" s="39">
        <v>230000</v>
      </c>
      <c r="E20" s="40">
        <v>200000</v>
      </c>
      <c r="F20" s="42">
        <v>24</v>
      </c>
      <c r="G20" s="42">
        <v>7</v>
      </c>
      <c r="H20" s="42">
        <v>20</v>
      </c>
      <c r="I20" s="42">
        <v>29</v>
      </c>
      <c r="J20" s="42">
        <v>5</v>
      </c>
      <c r="K20" s="42">
        <v>5</v>
      </c>
      <c r="L20" s="42">
        <f t="shared" si="0"/>
        <v>90</v>
      </c>
      <c r="M20" s="9"/>
      <c r="N20" s="2"/>
      <c r="O20" s="2"/>
    </row>
    <row r="21" spans="1:15" s="49" customFormat="1" ht="12" x14ac:dyDescent="0.25">
      <c r="A21" s="38" t="s">
        <v>62</v>
      </c>
      <c r="B21" s="38" t="s">
        <v>63</v>
      </c>
      <c r="C21" s="38" t="s">
        <v>64</v>
      </c>
      <c r="D21" s="39">
        <v>225000</v>
      </c>
      <c r="E21" s="40">
        <v>200000</v>
      </c>
      <c r="F21" s="48">
        <v>19</v>
      </c>
      <c r="G21" s="48">
        <v>5</v>
      </c>
      <c r="H21" s="48">
        <v>13</v>
      </c>
      <c r="I21" s="48">
        <v>24</v>
      </c>
      <c r="J21" s="48">
        <v>4</v>
      </c>
      <c r="K21" s="48">
        <v>5</v>
      </c>
      <c r="L21" s="42">
        <f t="shared" si="0"/>
        <v>70</v>
      </c>
    </row>
    <row r="22" spans="1:15" s="49" customFormat="1" ht="12" x14ac:dyDescent="0.25">
      <c r="A22" s="38" t="s">
        <v>65</v>
      </c>
      <c r="B22" s="38" t="s">
        <v>66</v>
      </c>
      <c r="C22" s="38" t="s">
        <v>67</v>
      </c>
      <c r="D22" s="39">
        <v>222000</v>
      </c>
      <c r="E22" s="40">
        <v>200000</v>
      </c>
      <c r="F22" s="48">
        <v>25</v>
      </c>
      <c r="G22" s="48">
        <v>8</v>
      </c>
      <c r="H22" s="48">
        <v>16</v>
      </c>
      <c r="I22" s="48">
        <v>24</v>
      </c>
      <c r="J22" s="48">
        <v>4</v>
      </c>
      <c r="K22" s="48">
        <v>4</v>
      </c>
      <c r="L22" s="42">
        <f t="shared" si="0"/>
        <v>81</v>
      </c>
    </row>
    <row r="23" spans="1:15" s="49" customFormat="1" ht="12" x14ac:dyDescent="0.25">
      <c r="A23" s="38" t="s">
        <v>68</v>
      </c>
      <c r="B23" s="38" t="s">
        <v>69</v>
      </c>
      <c r="C23" s="38" t="s">
        <v>70</v>
      </c>
      <c r="D23" s="39">
        <v>222000</v>
      </c>
      <c r="E23" s="40">
        <v>200000</v>
      </c>
      <c r="F23" s="48">
        <v>22</v>
      </c>
      <c r="G23" s="48">
        <v>8</v>
      </c>
      <c r="H23" s="48">
        <v>15</v>
      </c>
      <c r="I23" s="48">
        <v>23</v>
      </c>
      <c r="J23" s="48">
        <v>4</v>
      </c>
      <c r="K23" s="48">
        <v>4</v>
      </c>
      <c r="L23" s="42">
        <f t="shared" si="0"/>
        <v>76</v>
      </c>
    </row>
    <row r="24" spans="1:15" s="49" customFormat="1" ht="12" x14ac:dyDescent="0.25">
      <c r="A24" s="38" t="s">
        <v>71</v>
      </c>
      <c r="B24" s="38" t="s">
        <v>72</v>
      </c>
      <c r="C24" s="38" t="s">
        <v>73</v>
      </c>
      <c r="D24" s="39">
        <v>222222</v>
      </c>
      <c r="E24" s="40">
        <v>200000</v>
      </c>
      <c r="F24" s="48">
        <v>16</v>
      </c>
      <c r="G24" s="48">
        <v>8</v>
      </c>
      <c r="H24" s="48">
        <v>8</v>
      </c>
      <c r="I24" s="48">
        <v>20</v>
      </c>
      <c r="J24" s="48">
        <v>4</v>
      </c>
      <c r="K24" s="48">
        <v>4</v>
      </c>
      <c r="L24" s="42">
        <f t="shared" si="0"/>
        <v>60</v>
      </c>
    </row>
    <row r="25" spans="1:15" s="49" customFormat="1" ht="12" x14ac:dyDescent="0.25">
      <c r="A25" s="38" t="s">
        <v>74</v>
      </c>
      <c r="B25" s="38" t="s">
        <v>75</v>
      </c>
      <c r="C25" s="38" t="s">
        <v>76</v>
      </c>
      <c r="D25" s="39">
        <v>225000</v>
      </c>
      <c r="E25" s="40">
        <v>200000</v>
      </c>
      <c r="F25" s="48">
        <v>24</v>
      </c>
      <c r="G25" s="48">
        <v>7</v>
      </c>
      <c r="H25" s="48">
        <v>18</v>
      </c>
      <c r="I25" s="48">
        <v>25</v>
      </c>
      <c r="J25" s="48">
        <v>5</v>
      </c>
      <c r="K25" s="48">
        <v>5</v>
      </c>
      <c r="L25" s="42">
        <f t="shared" si="0"/>
        <v>84</v>
      </c>
    </row>
    <row r="26" spans="1:15" s="49" customFormat="1" ht="12" x14ac:dyDescent="0.25">
      <c r="A26" s="38" t="s">
        <v>77</v>
      </c>
      <c r="B26" s="38" t="s">
        <v>78</v>
      </c>
      <c r="C26" s="38" t="s">
        <v>79</v>
      </c>
      <c r="D26" s="39">
        <v>222000</v>
      </c>
      <c r="E26" s="40">
        <v>200000</v>
      </c>
      <c r="F26" s="48">
        <v>17</v>
      </c>
      <c r="G26" s="48">
        <v>6</v>
      </c>
      <c r="H26" s="48">
        <v>15</v>
      </c>
      <c r="I26" s="48">
        <v>19</v>
      </c>
      <c r="J26" s="48">
        <v>3</v>
      </c>
      <c r="K26" s="48">
        <v>4</v>
      </c>
      <c r="L26" s="42">
        <f t="shared" si="0"/>
        <v>64</v>
      </c>
    </row>
    <row r="27" spans="1:15" s="49" customFormat="1" ht="12" x14ac:dyDescent="0.25">
      <c r="A27" s="38" t="s">
        <v>80</v>
      </c>
      <c r="B27" s="38" t="s">
        <v>81</v>
      </c>
      <c r="C27" s="38" t="s">
        <v>82</v>
      </c>
      <c r="D27" s="39">
        <v>222222</v>
      </c>
      <c r="E27" s="40">
        <v>200000</v>
      </c>
      <c r="F27" s="48">
        <v>18</v>
      </c>
      <c r="G27" s="48">
        <v>5</v>
      </c>
      <c r="H27" s="48">
        <v>10</v>
      </c>
      <c r="I27" s="48">
        <v>23</v>
      </c>
      <c r="J27" s="48">
        <v>4</v>
      </c>
      <c r="K27" s="48">
        <v>4</v>
      </c>
      <c r="L27" s="42">
        <f t="shared" si="0"/>
        <v>64</v>
      </c>
    </row>
    <row r="28" spans="1:15" s="49" customFormat="1" ht="12" x14ac:dyDescent="0.25">
      <c r="A28" s="38" t="s">
        <v>83</v>
      </c>
      <c r="B28" s="38" t="s">
        <v>84</v>
      </c>
      <c r="C28" s="38" t="s">
        <v>85</v>
      </c>
      <c r="D28" s="39">
        <v>222222</v>
      </c>
      <c r="E28" s="40">
        <v>200000</v>
      </c>
      <c r="F28" s="48">
        <v>28</v>
      </c>
      <c r="G28" s="48">
        <v>9</v>
      </c>
      <c r="H28" s="48">
        <v>19</v>
      </c>
      <c r="I28" s="48">
        <v>29</v>
      </c>
      <c r="J28" s="48">
        <v>4</v>
      </c>
      <c r="K28" s="48">
        <v>5</v>
      </c>
      <c r="L28" s="42">
        <f t="shared" si="0"/>
        <v>94</v>
      </c>
    </row>
    <row r="29" spans="1:15" s="49" customFormat="1" ht="12" x14ac:dyDescent="0.25">
      <c r="A29" s="38" t="s">
        <v>86</v>
      </c>
      <c r="B29" s="38" t="s">
        <v>87</v>
      </c>
      <c r="C29" s="38" t="s">
        <v>88</v>
      </c>
      <c r="D29" s="39">
        <v>222222</v>
      </c>
      <c r="E29" s="40">
        <v>200000</v>
      </c>
      <c r="F29" s="48">
        <v>18</v>
      </c>
      <c r="G29" s="48">
        <v>6</v>
      </c>
      <c r="H29" s="48">
        <v>10</v>
      </c>
      <c r="I29" s="48">
        <v>22</v>
      </c>
      <c r="J29" s="48">
        <v>4</v>
      </c>
      <c r="K29" s="48">
        <v>4</v>
      </c>
      <c r="L29" s="42">
        <f t="shared" si="0"/>
        <v>64</v>
      </c>
    </row>
    <row r="30" spans="1:15" s="49" customFormat="1" ht="12" x14ac:dyDescent="0.25">
      <c r="A30" s="38" t="s">
        <v>89</v>
      </c>
      <c r="B30" s="38" t="s">
        <v>90</v>
      </c>
      <c r="C30" s="38" t="s">
        <v>91</v>
      </c>
      <c r="D30" s="39">
        <v>222222</v>
      </c>
      <c r="E30" s="40">
        <v>200000</v>
      </c>
      <c r="F30" s="48">
        <v>12</v>
      </c>
      <c r="G30" s="48">
        <v>5</v>
      </c>
      <c r="H30" s="48">
        <v>6</v>
      </c>
      <c r="I30" s="48">
        <v>18</v>
      </c>
      <c r="J30" s="48">
        <v>3</v>
      </c>
      <c r="K30" s="48">
        <v>3</v>
      </c>
      <c r="L30" s="42">
        <f t="shared" si="0"/>
        <v>47</v>
      </c>
    </row>
    <row r="31" spans="1:15" s="49" customFormat="1" ht="12" x14ac:dyDescent="0.25">
      <c r="A31" s="38" t="s">
        <v>92</v>
      </c>
      <c r="B31" s="38" t="s">
        <v>93</v>
      </c>
      <c r="C31" s="38" t="s">
        <v>94</v>
      </c>
      <c r="D31" s="39">
        <v>222222</v>
      </c>
      <c r="E31" s="40">
        <v>200000</v>
      </c>
      <c r="F31" s="48">
        <v>23</v>
      </c>
      <c r="G31" s="48">
        <v>9</v>
      </c>
      <c r="H31" s="48">
        <v>15</v>
      </c>
      <c r="I31" s="48">
        <v>21</v>
      </c>
      <c r="J31" s="48">
        <v>4</v>
      </c>
      <c r="K31" s="48">
        <v>5</v>
      </c>
      <c r="L31" s="42">
        <f t="shared" si="0"/>
        <v>77</v>
      </c>
    </row>
    <row r="32" spans="1:15" s="49" customFormat="1" ht="12" x14ac:dyDescent="0.25">
      <c r="A32" s="38" t="s">
        <v>95</v>
      </c>
      <c r="B32" s="38" t="s">
        <v>96</v>
      </c>
      <c r="C32" s="38" t="s">
        <v>97</v>
      </c>
      <c r="D32" s="39">
        <v>222222</v>
      </c>
      <c r="E32" s="40">
        <v>200000</v>
      </c>
      <c r="F32" s="48">
        <v>22</v>
      </c>
      <c r="G32" s="48">
        <v>6</v>
      </c>
      <c r="H32" s="48">
        <v>15</v>
      </c>
      <c r="I32" s="48">
        <v>20</v>
      </c>
      <c r="J32" s="48">
        <v>4</v>
      </c>
      <c r="K32" s="48">
        <v>1</v>
      </c>
      <c r="L32" s="42">
        <f t="shared" si="0"/>
        <v>68</v>
      </c>
    </row>
    <row r="33" spans="1:12" s="49" customFormat="1" ht="12" x14ac:dyDescent="0.25">
      <c r="A33" s="38" t="s">
        <v>98</v>
      </c>
      <c r="B33" s="38" t="s">
        <v>99</v>
      </c>
      <c r="C33" s="38" t="s">
        <v>100</v>
      </c>
      <c r="D33" s="39">
        <v>222000</v>
      </c>
      <c r="E33" s="40">
        <v>200000</v>
      </c>
      <c r="F33" s="48">
        <v>22</v>
      </c>
      <c r="G33" s="48">
        <v>6</v>
      </c>
      <c r="H33" s="48">
        <v>12</v>
      </c>
      <c r="I33" s="48">
        <v>15</v>
      </c>
      <c r="J33" s="48">
        <v>3</v>
      </c>
      <c r="K33" s="48">
        <v>5</v>
      </c>
      <c r="L33" s="42">
        <f t="shared" si="0"/>
        <v>63</v>
      </c>
    </row>
    <row r="34" spans="1:12" s="49" customFormat="1" ht="12" x14ac:dyDescent="0.25">
      <c r="A34" s="38" t="s">
        <v>101</v>
      </c>
      <c r="B34" s="38" t="s">
        <v>102</v>
      </c>
      <c r="C34" s="38" t="s">
        <v>103</v>
      </c>
      <c r="D34" s="39">
        <v>250000</v>
      </c>
      <c r="E34" s="40">
        <v>200000</v>
      </c>
      <c r="F34" s="48">
        <v>27</v>
      </c>
      <c r="G34" s="48">
        <v>9</v>
      </c>
      <c r="H34" s="48">
        <v>18</v>
      </c>
      <c r="I34" s="48">
        <v>28</v>
      </c>
      <c r="J34" s="48">
        <v>4</v>
      </c>
      <c r="K34" s="48">
        <v>4</v>
      </c>
      <c r="L34" s="42">
        <f t="shared" si="0"/>
        <v>90</v>
      </c>
    </row>
    <row r="35" spans="1:12" s="49" customFormat="1" ht="12" x14ac:dyDescent="0.25">
      <c r="A35" s="38" t="s">
        <v>104</v>
      </c>
      <c r="B35" s="38" t="s">
        <v>105</v>
      </c>
      <c r="C35" s="38" t="s">
        <v>106</v>
      </c>
      <c r="D35" s="39">
        <v>220000</v>
      </c>
      <c r="E35" s="40">
        <v>200000</v>
      </c>
      <c r="F35" s="48">
        <v>18</v>
      </c>
      <c r="G35" s="48">
        <v>4</v>
      </c>
      <c r="H35" s="48">
        <v>20</v>
      </c>
      <c r="I35" s="48">
        <v>19</v>
      </c>
      <c r="J35" s="48">
        <v>5</v>
      </c>
      <c r="K35" s="48">
        <v>4</v>
      </c>
      <c r="L35" s="42">
        <f t="shared" si="0"/>
        <v>70</v>
      </c>
    </row>
    <row r="36" spans="1:12" s="49" customFormat="1" ht="12" x14ac:dyDescent="0.25">
      <c r="A36" s="38" t="s">
        <v>107</v>
      </c>
      <c r="B36" s="38" t="s">
        <v>108</v>
      </c>
      <c r="C36" s="38" t="s">
        <v>109</v>
      </c>
      <c r="D36" s="39">
        <v>225000</v>
      </c>
      <c r="E36" s="40">
        <v>200000</v>
      </c>
      <c r="F36" s="48">
        <v>20</v>
      </c>
      <c r="G36" s="48">
        <v>8</v>
      </c>
      <c r="H36" s="48">
        <v>10</v>
      </c>
      <c r="I36" s="48">
        <v>18</v>
      </c>
      <c r="J36" s="48">
        <v>4</v>
      </c>
      <c r="K36" s="48">
        <v>4</v>
      </c>
      <c r="L36" s="42">
        <f t="shared" si="0"/>
        <v>64</v>
      </c>
    </row>
    <row r="37" spans="1:12" s="49" customFormat="1" ht="12" x14ac:dyDescent="0.25">
      <c r="A37" s="38" t="s">
        <v>110</v>
      </c>
      <c r="B37" s="38" t="s">
        <v>111</v>
      </c>
      <c r="C37" s="38" t="s">
        <v>112</v>
      </c>
      <c r="D37" s="39">
        <v>222223</v>
      </c>
      <c r="E37" s="40">
        <v>200000</v>
      </c>
      <c r="F37" s="48">
        <v>26</v>
      </c>
      <c r="G37" s="48">
        <v>9</v>
      </c>
      <c r="H37" s="48">
        <v>14</v>
      </c>
      <c r="I37" s="48">
        <v>24</v>
      </c>
      <c r="J37" s="48">
        <v>5</v>
      </c>
      <c r="K37" s="48">
        <v>5</v>
      </c>
      <c r="L37" s="42">
        <f t="shared" si="0"/>
        <v>83</v>
      </c>
    </row>
    <row r="38" spans="1:12" s="49" customFormat="1" ht="12" x14ac:dyDescent="0.25">
      <c r="A38" s="38" t="s">
        <v>113</v>
      </c>
      <c r="B38" s="38" t="s">
        <v>114</v>
      </c>
      <c r="C38" s="38" t="s">
        <v>115</v>
      </c>
      <c r="D38" s="39">
        <v>220000</v>
      </c>
      <c r="E38" s="40">
        <v>200000</v>
      </c>
      <c r="F38" s="48">
        <v>16</v>
      </c>
      <c r="G38" s="48">
        <v>8</v>
      </c>
      <c r="H38" s="48">
        <v>12</v>
      </c>
      <c r="I38" s="48">
        <v>21</v>
      </c>
      <c r="J38" s="48">
        <v>5</v>
      </c>
      <c r="K38" s="48">
        <v>4</v>
      </c>
      <c r="L38" s="42">
        <f t="shared" si="0"/>
        <v>66</v>
      </c>
    </row>
    <row r="39" spans="1:12" s="49" customFormat="1" ht="12" x14ac:dyDescent="0.25">
      <c r="A39" s="38" t="s">
        <v>116</v>
      </c>
      <c r="B39" s="38" t="s">
        <v>117</v>
      </c>
      <c r="C39" s="38" t="s">
        <v>118</v>
      </c>
      <c r="D39" s="39">
        <v>223000</v>
      </c>
      <c r="E39" s="40">
        <v>200000</v>
      </c>
      <c r="F39" s="48">
        <v>26</v>
      </c>
      <c r="G39" s="48">
        <v>8</v>
      </c>
      <c r="H39" s="48">
        <v>14</v>
      </c>
      <c r="I39" s="48">
        <v>26</v>
      </c>
      <c r="J39" s="48">
        <v>5</v>
      </c>
      <c r="K39" s="48">
        <v>4</v>
      </c>
      <c r="L39" s="42">
        <f t="shared" si="0"/>
        <v>83</v>
      </c>
    </row>
    <row r="40" spans="1:12" s="49" customFormat="1" ht="12" x14ac:dyDescent="0.25">
      <c r="A40" s="38" t="s">
        <v>119</v>
      </c>
      <c r="B40" s="38" t="s">
        <v>120</v>
      </c>
      <c r="C40" s="38" t="s">
        <v>121</v>
      </c>
      <c r="D40" s="39">
        <v>222222</v>
      </c>
      <c r="E40" s="40">
        <v>200000</v>
      </c>
      <c r="F40" s="48">
        <v>24</v>
      </c>
      <c r="G40" s="48">
        <v>8</v>
      </c>
      <c r="H40" s="48">
        <v>16</v>
      </c>
      <c r="I40" s="48">
        <v>25</v>
      </c>
      <c r="J40" s="48">
        <v>4</v>
      </c>
      <c r="K40" s="48">
        <v>4</v>
      </c>
      <c r="L40" s="42">
        <f t="shared" si="0"/>
        <v>81</v>
      </c>
    </row>
    <row r="41" spans="1:12" s="49" customFormat="1" ht="12.5" customHeight="1" x14ac:dyDescent="0.25">
      <c r="A41" s="38" t="s">
        <v>126</v>
      </c>
      <c r="B41" s="38" t="s">
        <v>127</v>
      </c>
      <c r="C41" s="38" t="s">
        <v>128</v>
      </c>
      <c r="D41" s="39">
        <v>200000</v>
      </c>
      <c r="E41" s="40">
        <v>180000</v>
      </c>
      <c r="F41" s="48">
        <v>20</v>
      </c>
      <c r="G41" s="48">
        <v>8</v>
      </c>
      <c r="H41" s="48">
        <v>15</v>
      </c>
      <c r="I41" s="48">
        <v>20</v>
      </c>
      <c r="J41" s="48">
        <v>4</v>
      </c>
      <c r="K41" s="48">
        <v>4</v>
      </c>
      <c r="L41" s="42">
        <f t="shared" si="0"/>
        <v>71</v>
      </c>
    </row>
    <row r="42" spans="1:12" s="49" customFormat="1" ht="12.5" customHeight="1" x14ac:dyDescent="0.25">
      <c r="A42" s="38" t="s">
        <v>129</v>
      </c>
      <c r="B42" s="38" t="s">
        <v>130</v>
      </c>
      <c r="C42" s="38" t="s">
        <v>131</v>
      </c>
      <c r="D42" s="39">
        <v>500000</v>
      </c>
      <c r="E42" s="40">
        <v>200000</v>
      </c>
      <c r="F42" s="48">
        <v>18</v>
      </c>
      <c r="G42" s="48">
        <v>8</v>
      </c>
      <c r="H42" s="48">
        <v>10</v>
      </c>
      <c r="I42" s="48">
        <v>20</v>
      </c>
      <c r="J42" s="48">
        <v>4</v>
      </c>
      <c r="K42" s="48">
        <v>4</v>
      </c>
      <c r="L42" s="42">
        <f t="shared" si="0"/>
        <v>64</v>
      </c>
    </row>
    <row r="43" spans="1:12" s="49" customFormat="1" ht="12.5" customHeight="1" x14ac:dyDescent="0.25">
      <c r="A43" s="38" t="s">
        <v>132</v>
      </c>
      <c r="B43" s="38" t="s">
        <v>133</v>
      </c>
      <c r="C43" s="38" t="s">
        <v>134</v>
      </c>
      <c r="D43" s="39">
        <v>230000</v>
      </c>
      <c r="E43" s="40">
        <v>200000</v>
      </c>
      <c r="F43" s="48">
        <v>18</v>
      </c>
      <c r="G43" s="48">
        <v>6</v>
      </c>
      <c r="H43" s="48">
        <v>12</v>
      </c>
      <c r="I43" s="48">
        <v>22</v>
      </c>
      <c r="J43" s="48">
        <v>4</v>
      </c>
      <c r="K43" s="48">
        <v>4</v>
      </c>
      <c r="L43" s="42">
        <f t="shared" si="0"/>
        <v>66</v>
      </c>
    </row>
    <row r="44" spans="1:12" s="49" customFormat="1" ht="12.5" customHeight="1" x14ac:dyDescent="0.25">
      <c r="A44" s="38" t="s">
        <v>135</v>
      </c>
      <c r="B44" s="38" t="s">
        <v>136</v>
      </c>
      <c r="C44" s="38" t="s">
        <v>137</v>
      </c>
      <c r="D44" s="39">
        <v>223000</v>
      </c>
      <c r="E44" s="40">
        <v>200000</v>
      </c>
      <c r="F44" s="48">
        <v>20</v>
      </c>
      <c r="G44" s="48">
        <v>5</v>
      </c>
      <c r="H44" s="48">
        <v>14</v>
      </c>
      <c r="I44" s="48">
        <v>22</v>
      </c>
      <c r="J44" s="48">
        <v>4</v>
      </c>
      <c r="K44" s="48">
        <v>4</v>
      </c>
      <c r="L44" s="42">
        <f t="shared" si="0"/>
        <v>69</v>
      </c>
    </row>
    <row r="45" spans="1:12" s="49" customFormat="1" ht="12.5" customHeight="1" x14ac:dyDescent="0.25">
      <c r="A45" s="38" t="s">
        <v>138</v>
      </c>
      <c r="B45" s="38" t="s">
        <v>139</v>
      </c>
      <c r="C45" s="38" t="s">
        <v>140</v>
      </c>
      <c r="D45" s="39">
        <v>222222</v>
      </c>
      <c r="E45" s="40">
        <v>200000</v>
      </c>
      <c r="F45" s="48">
        <v>22</v>
      </c>
      <c r="G45" s="48">
        <v>7</v>
      </c>
      <c r="H45" s="48">
        <v>15</v>
      </c>
      <c r="I45" s="48">
        <v>25</v>
      </c>
      <c r="J45" s="48">
        <v>5</v>
      </c>
      <c r="K45" s="48">
        <v>5</v>
      </c>
      <c r="L45" s="42">
        <f t="shared" si="0"/>
        <v>79</v>
      </c>
    </row>
    <row r="46" spans="1:12" s="49" customFormat="1" ht="12.5" customHeight="1" x14ac:dyDescent="0.25">
      <c r="A46" s="38" t="s">
        <v>141</v>
      </c>
      <c r="B46" s="38" t="s">
        <v>142</v>
      </c>
      <c r="C46" s="38" t="s">
        <v>143</v>
      </c>
      <c r="D46" s="39">
        <v>222220</v>
      </c>
      <c r="E46" s="40">
        <v>200000</v>
      </c>
      <c r="F46" s="48">
        <v>15</v>
      </c>
      <c r="G46" s="48">
        <v>7</v>
      </c>
      <c r="H46" s="48">
        <v>11</v>
      </c>
      <c r="I46" s="48">
        <v>20</v>
      </c>
      <c r="J46" s="48">
        <v>3</v>
      </c>
      <c r="K46" s="48">
        <v>3</v>
      </c>
      <c r="L46" s="42">
        <f t="shared" si="0"/>
        <v>59</v>
      </c>
    </row>
    <row r="47" spans="1:12" s="49" customFormat="1" ht="12.5" customHeight="1" x14ac:dyDescent="0.25">
      <c r="A47" s="38" t="s">
        <v>144</v>
      </c>
      <c r="B47" s="38" t="s">
        <v>145</v>
      </c>
      <c r="C47" s="38" t="s">
        <v>146</v>
      </c>
      <c r="D47" s="39">
        <v>222222</v>
      </c>
      <c r="E47" s="40">
        <v>200000</v>
      </c>
      <c r="F47" s="48">
        <v>17</v>
      </c>
      <c r="G47" s="48">
        <v>7</v>
      </c>
      <c r="H47" s="48">
        <v>10</v>
      </c>
      <c r="I47" s="48">
        <v>20</v>
      </c>
      <c r="J47" s="48">
        <v>3</v>
      </c>
      <c r="K47" s="48">
        <v>4</v>
      </c>
      <c r="L47" s="42">
        <f t="shared" si="0"/>
        <v>61</v>
      </c>
    </row>
    <row r="48" spans="1:12" s="49" customFormat="1" ht="12.5" customHeight="1" x14ac:dyDescent="0.25">
      <c r="A48" s="38" t="s">
        <v>147</v>
      </c>
      <c r="B48" s="38" t="s">
        <v>148</v>
      </c>
      <c r="C48" s="38" t="s">
        <v>149</v>
      </c>
      <c r="D48" s="39">
        <v>112000</v>
      </c>
      <c r="E48" s="40">
        <v>100000</v>
      </c>
      <c r="F48" s="48">
        <v>22</v>
      </c>
      <c r="G48" s="48">
        <v>8</v>
      </c>
      <c r="H48" s="48">
        <v>15</v>
      </c>
      <c r="I48" s="48">
        <v>20</v>
      </c>
      <c r="J48" s="48">
        <v>4</v>
      </c>
      <c r="K48" s="48">
        <v>4</v>
      </c>
      <c r="L48" s="42">
        <f t="shared" si="0"/>
        <v>73</v>
      </c>
    </row>
    <row r="49" spans="1:12" s="49" customFormat="1" ht="12.5" customHeight="1" x14ac:dyDescent="0.25">
      <c r="A49" s="38" t="s">
        <v>150</v>
      </c>
      <c r="B49" s="38" t="s">
        <v>151</v>
      </c>
      <c r="C49" s="38" t="s">
        <v>152</v>
      </c>
      <c r="D49" s="39">
        <v>225000</v>
      </c>
      <c r="E49" s="40">
        <v>200000</v>
      </c>
      <c r="F49" s="48">
        <v>20</v>
      </c>
      <c r="G49" s="48">
        <v>8</v>
      </c>
      <c r="H49" s="48">
        <v>15</v>
      </c>
      <c r="I49" s="48">
        <v>20</v>
      </c>
      <c r="J49" s="48">
        <v>4</v>
      </c>
      <c r="K49" s="48">
        <v>4</v>
      </c>
      <c r="L49" s="42">
        <f t="shared" si="0"/>
        <v>71</v>
      </c>
    </row>
    <row r="50" spans="1:12" s="49" customFormat="1" ht="12.5" customHeight="1" x14ac:dyDescent="0.25">
      <c r="A50" s="38" t="s">
        <v>153</v>
      </c>
      <c r="B50" s="38" t="s">
        <v>154</v>
      </c>
      <c r="C50" s="38" t="s">
        <v>155</v>
      </c>
      <c r="D50" s="39">
        <v>222222</v>
      </c>
      <c r="E50" s="40">
        <v>200000</v>
      </c>
      <c r="F50" s="48">
        <v>18</v>
      </c>
      <c r="G50" s="48">
        <v>6</v>
      </c>
      <c r="H50" s="48">
        <v>11</v>
      </c>
      <c r="I50" s="48">
        <v>15</v>
      </c>
      <c r="J50" s="48">
        <v>4</v>
      </c>
      <c r="K50" s="48">
        <v>5</v>
      </c>
      <c r="L50" s="42">
        <f t="shared" si="0"/>
        <v>59</v>
      </c>
    </row>
    <row r="51" spans="1:12" s="49" customFormat="1" ht="12.5" customHeight="1" x14ac:dyDescent="0.25">
      <c r="A51" s="38" t="s">
        <v>156</v>
      </c>
      <c r="B51" s="38" t="s">
        <v>157</v>
      </c>
      <c r="C51" s="38" t="s">
        <v>158</v>
      </c>
      <c r="D51" s="39">
        <v>225000</v>
      </c>
      <c r="E51" s="40">
        <v>200000</v>
      </c>
      <c r="F51" s="48">
        <v>24</v>
      </c>
      <c r="G51" s="48">
        <v>8</v>
      </c>
      <c r="H51" s="48">
        <v>16</v>
      </c>
      <c r="I51" s="48">
        <v>26</v>
      </c>
      <c r="J51" s="48">
        <v>5</v>
      </c>
      <c r="K51" s="48">
        <v>5</v>
      </c>
      <c r="L51" s="42">
        <f t="shared" si="0"/>
        <v>84</v>
      </c>
    </row>
    <row r="52" spans="1:12" s="49" customFormat="1" ht="12.5" customHeight="1" x14ac:dyDescent="0.25">
      <c r="A52" s="38" t="s">
        <v>159</v>
      </c>
      <c r="B52" s="38" t="s">
        <v>160</v>
      </c>
      <c r="C52" s="38" t="s">
        <v>161</v>
      </c>
      <c r="D52" s="39">
        <v>225000</v>
      </c>
      <c r="E52" s="40">
        <v>200000</v>
      </c>
      <c r="F52" s="48">
        <v>20</v>
      </c>
      <c r="G52" s="48">
        <v>8</v>
      </c>
      <c r="H52" s="48">
        <v>15</v>
      </c>
      <c r="I52" s="48">
        <v>21</v>
      </c>
      <c r="J52" s="48">
        <v>4</v>
      </c>
      <c r="K52" s="48">
        <v>4</v>
      </c>
      <c r="L52" s="42">
        <f t="shared" si="0"/>
        <v>72</v>
      </c>
    </row>
    <row r="53" spans="1:12" s="49" customFormat="1" ht="12.5" customHeight="1" x14ac:dyDescent="0.25">
      <c r="A53" s="38" t="s">
        <v>162</v>
      </c>
      <c r="B53" s="38" t="s">
        <v>163</v>
      </c>
      <c r="C53" s="38" t="s">
        <v>164</v>
      </c>
      <c r="D53" s="39">
        <v>220000</v>
      </c>
      <c r="E53" s="40">
        <v>200000</v>
      </c>
      <c r="F53" s="48">
        <v>16</v>
      </c>
      <c r="G53" s="48">
        <v>6</v>
      </c>
      <c r="H53" s="48">
        <v>12</v>
      </c>
      <c r="I53" s="48">
        <v>18</v>
      </c>
      <c r="J53" s="48">
        <v>4</v>
      </c>
      <c r="K53" s="48">
        <v>4</v>
      </c>
      <c r="L53" s="42">
        <f t="shared" si="0"/>
        <v>60</v>
      </c>
    </row>
    <row r="54" spans="1:12" s="49" customFormat="1" ht="12.5" customHeight="1" x14ac:dyDescent="0.25">
      <c r="A54" s="38" t="s">
        <v>165</v>
      </c>
      <c r="B54" s="38" t="s">
        <v>75</v>
      </c>
      <c r="C54" s="38" t="s">
        <v>166</v>
      </c>
      <c r="D54" s="39">
        <v>240000</v>
      </c>
      <c r="E54" s="40">
        <v>200000</v>
      </c>
      <c r="F54" s="48">
        <v>24</v>
      </c>
      <c r="G54" s="48">
        <v>8</v>
      </c>
      <c r="H54" s="48">
        <v>18</v>
      </c>
      <c r="I54" s="48">
        <v>25</v>
      </c>
      <c r="J54" s="48">
        <v>5</v>
      </c>
      <c r="K54" s="48">
        <v>5</v>
      </c>
      <c r="L54" s="42">
        <f t="shared" si="0"/>
        <v>85</v>
      </c>
    </row>
    <row r="55" spans="1:12" s="49" customFormat="1" ht="12.5" customHeight="1" x14ac:dyDescent="0.25">
      <c r="A55" s="38" t="s">
        <v>167</v>
      </c>
      <c r="B55" s="38" t="s">
        <v>168</v>
      </c>
      <c r="C55" s="38" t="s">
        <v>169</v>
      </c>
      <c r="D55" s="39">
        <v>222222</v>
      </c>
      <c r="E55" s="40">
        <v>200000</v>
      </c>
      <c r="F55" s="48">
        <v>16</v>
      </c>
      <c r="G55" s="48">
        <v>5</v>
      </c>
      <c r="H55" s="48">
        <v>12</v>
      </c>
      <c r="I55" s="48">
        <v>15</v>
      </c>
      <c r="J55" s="48">
        <v>4</v>
      </c>
      <c r="K55" s="48">
        <v>4</v>
      </c>
      <c r="L55" s="42">
        <f t="shared" si="0"/>
        <v>56</v>
      </c>
    </row>
    <row r="56" spans="1:12" s="49" customFormat="1" ht="12.5" customHeight="1" x14ac:dyDescent="0.25">
      <c r="A56" s="38" t="s">
        <v>170</v>
      </c>
      <c r="B56" s="38" t="s">
        <v>171</v>
      </c>
      <c r="C56" s="38" t="s">
        <v>172</v>
      </c>
      <c r="D56" s="39">
        <v>222222</v>
      </c>
      <c r="E56" s="40">
        <v>200000</v>
      </c>
      <c r="F56" s="48">
        <v>24</v>
      </c>
      <c r="G56" s="48">
        <v>7</v>
      </c>
      <c r="H56" s="48">
        <v>20</v>
      </c>
      <c r="I56" s="48">
        <v>25</v>
      </c>
      <c r="J56" s="48">
        <v>4</v>
      </c>
      <c r="K56" s="48">
        <v>4</v>
      </c>
      <c r="L56" s="42">
        <f t="shared" si="0"/>
        <v>84</v>
      </c>
    </row>
    <row r="57" spans="1:12" s="49" customFormat="1" ht="12" x14ac:dyDescent="0.25">
      <c r="A57" s="55" t="s">
        <v>173</v>
      </c>
      <c r="B57" s="55" t="s">
        <v>174</v>
      </c>
      <c r="C57" s="55" t="s">
        <v>175</v>
      </c>
      <c r="D57" s="56">
        <v>225000</v>
      </c>
      <c r="E57" s="56">
        <v>200000</v>
      </c>
      <c r="F57" s="43">
        <v>24</v>
      </c>
      <c r="G57" s="43">
        <v>7</v>
      </c>
      <c r="H57" s="43">
        <v>15</v>
      </c>
      <c r="I57" s="43">
        <v>25</v>
      </c>
      <c r="J57" s="43">
        <v>4</v>
      </c>
      <c r="K57" s="43">
        <v>5</v>
      </c>
      <c r="L57" s="42">
        <f t="shared" si="0"/>
        <v>80</v>
      </c>
    </row>
    <row r="58" spans="1:12" x14ac:dyDescent="0.35">
      <c r="A58" s="98" t="s">
        <v>183</v>
      </c>
      <c r="B58" s="98" t="s">
        <v>184</v>
      </c>
      <c r="C58" s="98" t="s">
        <v>185</v>
      </c>
      <c r="D58" s="99">
        <v>222222</v>
      </c>
      <c r="E58" s="100">
        <v>200000</v>
      </c>
      <c r="F58" s="101">
        <v>12</v>
      </c>
      <c r="G58" s="101">
        <v>7</v>
      </c>
      <c r="H58" s="101">
        <v>16</v>
      </c>
      <c r="I58" s="101">
        <v>22</v>
      </c>
      <c r="J58" s="101">
        <v>4</v>
      </c>
      <c r="K58" s="101">
        <v>4</v>
      </c>
      <c r="L58" s="101">
        <f>SUM(F58:K58)</f>
        <v>65</v>
      </c>
    </row>
    <row r="59" spans="1:12" x14ac:dyDescent="0.35">
      <c r="A59" s="98" t="s">
        <v>186</v>
      </c>
      <c r="B59" s="98" t="s">
        <v>187</v>
      </c>
      <c r="C59" s="98" t="s">
        <v>188</v>
      </c>
      <c r="D59" s="99">
        <v>222222</v>
      </c>
      <c r="E59" s="100">
        <v>200000</v>
      </c>
      <c r="F59" s="101">
        <v>22</v>
      </c>
      <c r="G59" s="101">
        <v>7</v>
      </c>
      <c r="H59" s="101">
        <v>14</v>
      </c>
      <c r="I59" s="101">
        <v>22</v>
      </c>
      <c r="J59" s="101">
        <v>3</v>
      </c>
      <c r="K59" s="101">
        <v>4</v>
      </c>
      <c r="L59" s="101">
        <f t="shared" ref="L59:L122" si="1">SUM(F59:K59)</f>
        <v>72</v>
      </c>
    </row>
    <row r="60" spans="1:12" x14ac:dyDescent="0.35">
      <c r="A60" s="98" t="s">
        <v>189</v>
      </c>
      <c r="B60" s="98" t="s">
        <v>190</v>
      </c>
      <c r="C60" s="98" t="s">
        <v>191</v>
      </c>
      <c r="D60" s="99">
        <v>222222</v>
      </c>
      <c r="E60" s="100">
        <v>200000</v>
      </c>
      <c r="F60" s="101">
        <v>21</v>
      </c>
      <c r="G60" s="101">
        <v>7</v>
      </c>
      <c r="H60" s="101">
        <v>13</v>
      </c>
      <c r="I60" s="101">
        <v>22</v>
      </c>
      <c r="J60" s="101">
        <v>4</v>
      </c>
      <c r="K60" s="101">
        <v>4</v>
      </c>
      <c r="L60" s="101">
        <f t="shared" si="1"/>
        <v>71</v>
      </c>
    </row>
    <row r="61" spans="1:12" x14ac:dyDescent="0.35">
      <c r="A61" s="98" t="s">
        <v>192</v>
      </c>
      <c r="B61" s="98" t="s">
        <v>193</v>
      </c>
      <c r="C61" s="98" t="s">
        <v>194</v>
      </c>
      <c r="D61" s="99">
        <v>222222</v>
      </c>
      <c r="E61" s="100">
        <v>200000</v>
      </c>
      <c r="F61" s="101">
        <v>14</v>
      </c>
      <c r="G61" s="101">
        <v>7</v>
      </c>
      <c r="H61" s="101">
        <v>17</v>
      </c>
      <c r="I61" s="101">
        <v>22</v>
      </c>
      <c r="J61" s="101">
        <v>5</v>
      </c>
      <c r="K61" s="101">
        <v>4</v>
      </c>
      <c r="L61" s="101">
        <f t="shared" si="1"/>
        <v>69</v>
      </c>
    </row>
    <row r="62" spans="1:12" x14ac:dyDescent="0.35">
      <c r="A62" s="98" t="s">
        <v>195</v>
      </c>
      <c r="B62" s="98" t="s">
        <v>196</v>
      </c>
      <c r="C62" s="98" t="s">
        <v>197</v>
      </c>
      <c r="D62" s="99">
        <v>400000</v>
      </c>
      <c r="E62" s="100">
        <v>200000</v>
      </c>
      <c r="F62" s="101">
        <v>23</v>
      </c>
      <c r="G62" s="101">
        <v>8</v>
      </c>
      <c r="H62" s="101">
        <v>13</v>
      </c>
      <c r="I62" s="101">
        <v>21</v>
      </c>
      <c r="J62" s="101">
        <v>4</v>
      </c>
      <c r="K62" s="101">
        <v>5</v>
      </c>
      <c r="L62" s="101">
        <f t="shared" si="1"/>
        <v>74</v>
      </c>
    </row>
    <row r="63" spans="1:12" x14ac:dyDescent="0.35">
      <c r="A63" s="98" t="s">
        <v>180</v>
      </c>
      <c r="B63" s="98" t="s">
        <v>181</v>
      </c>
      <c r="C63" s="98" t="s">
        <v>182</v>
      </c>
      <c r="D63" s="99">
        <v>222222</v>
      </c>
      <c r="E63" s="100">
        <v>200000</v>
      </c>
      <c r="F63" s="101">
        <v>27</v>
      </c>
      <c r="G63" s="101">
        <v>8</v>
      </c>
      <c r="H63" s="101">
        <v>17</v>
      </c>
      <c r="I63" s="101">
        <v>27</v>
      </c>
      <c r="J63" s="101">
        <v>5</v>
      </c>
      <c r="K63" s="101">
        <v>5</v>
      </c>
      <c r="L63" s="101">
        <f t="shared" si="1"/>
        <v>89</v>
      </c>
    </row>
    <row r="64" spans="1:12" x14ac:dyDescent="0.35">
      <c r="A64" s="98" t="s">
        <v>198</v>
      </c>
      <c r="B64" s="98" t="s">
        <v>199</v>
      </c>
      <c r="C64" s="98" t="s">
        <v>200</v>
      </c>
      <c r="D64" s="99">
        <v>222222</v>
      </c>
      <c r="E64" s="100">
        <v>200000</v>
      </c>
      <c r="F64" s="101">
        <v>18</v>
      </c>
      <c r="G64" s="101">
        <v>7</v>
      </c>
      <c r="H64" s="101">
        <v>17</v>
      </c>
      <c r="I64" s="101">
        <v>24</v>
      </c>
      <c r="J64" s="101">
        <v>5</v>
      </c>
      <c r="K64" s="101">
        <v>4</v>
      </c>
      <c r="L64" s="101">
        <f t="shared" si="1"/>
        <v>75</v>
      </c>
    </row>
    <row r="65" spans="1:12" x14ac:dyDescent="0.35">
      <c r="A65" s="98" t="s">
        <v>201</v>
      </c>
      <c r="B65" s="98" t="s">
        <v>202</v>
      </c>
      <c r="C65" s="98" t="s">
        <v>203</v>
      </c>
      <c r="D65" s="99">
        <v>223000</v>
      </c>
      <c r="E65" s="100">
        <v>200000</v>
      </c>
      <c r="F65" s="101">
        <v>20</v>
      </c>
      <c r="G65" s="101">
        <v>7</v>
      </c>
      <c r="H65" s="101">
        <v>15</v>
      </c>
      <c r="I65" s="101">
        <v>21</v>
      </c>
      <c r="J65" s="101">
        <v>5</v>
      </c>
      <c r="K65" s="101">
        <v>4</v>
      </c>
      <c r="L65" s="101">
        <f t="shared" si="1"/>
        <v>72</v>
      </c>
    </row>
    <row r="66" spans="1:12" x14ac:dyDescent="0.35">
      <c r="A66" s="98" t="s">
        <v>204</v>
      </c>
      <c r="B66" s="98" t="s">
        <v>205</v>
      </c>
      <c r="C66" s="98" t="s">
        <v>206</v>
      </c>
      <c r="D66" s="99">
        <v>222222</v>
      </c>
      <c r="E66" s="100">
        <v>200000</v>
      </c>
      <c r="F66" s="101">
        <v>18</v>
      </c>
      <c r="G66" s="101">
        <v>7</v>
      </c>
      <c r="H66" s="101">
        <v>17</v>
      </c>
      <c r="I66" s="101">
        <v>22</v>
      </c>
      <c r="J66" s="101">
        <v>4</v>
      </c>
      <c r="K66" s="101">
        <v>4</v>
      </c>
      <c r="L66" s="101">
        <f t="shared" si="1"/>
        <v>72</v>
      </c>
    </row>
    <row r="67" spans="1:12" x14ac:dyDescent="0.35">
      <c r="A67" s="98" t="s">
        <v>207</v>
      </c>
      <c r="B67" s="98" t="s">
        <v>208</v>
      </c>
      <c r="C67" s="98" t="s">
        <v>209</v>
      </c>
      <c r="D67" s="99">
        <v>225000</v>
      </c>
      <c r="E67" s="100">
        <v>200000</v>
      </c>
      <c r="F67" s="101">
        <v>26</v>
      </c>
      <c r="G67" s="101">
        <v>7</v>
      </c>
      <c r="H67" s="101">
        <v>15</v>
      </c>
      <c r="I67" s="101">
        <v>25</v>
      </c>
      <c r="J67" s="101">
        <v>4</v>
      </c>
      <c r="K67" s="101">
        <v>5</v>
      </c>
      <c r="L67" s="101">
        <f t="shared" si="1"/>
        <v>82</v>
      </c>
    </row>
    <row r="68" spans="1:12" x14ac:dyDescent="0.35">
      <c r="A68" s="98" t="s">
        <v>210</v>
      </c>
      <c r="B68" s="98" t="s">
        <v>211</v>
      </c>
      <c r="C68" s="98" t="s">
        <v>212</v>
      </c>
      <c r="D68" s="99">
        <v>220000</v>
      </c>
      <c r="E68" s="100">
        <v>200000</v>
      </c>
      <c r="F68" s="101">
        <v>18</v>
      </c>
      <c r="G68" s="101">
        <v>8</v>
      </c>
      <c r="H68" s="101">
        <v>14</v>
      </c>
      <c r="I68" s="101">
        <v>20</v>
      </c>
      <c r="J68" s="101">
        <v>4</v>
      </c>
      <c r="K68" s="101">
        <v>4</v>
      </c>
      <c r="L68" s="101">
        <f t="shared" si="1"/>
        <v>68</v>
      </c>
    </row>
    <row r="69" spans="1:12" x14ac:dyDescent="0.35">
      <c r="A69" s="98" t="s">
        <v>213</v>
      </c>
      <c r="B69" s="98" t="s">
        <v>214</v>
      </c>
      <c r="C69" s="98" t="s">
        <v>215</v>
      </c>
      <c r="D69" s="99">
        <v>222222</v>
      </c>
      <c r="E69" s="100">
        <v>200000</v>
      </c>
      <c r="F69" s="101">
        <v>22</v>
      </c>
      <c r="G69" s="101">
        <v>7</v>
      </c>
      <c r="H69" s="101">
        <v>15</v>
      </c>
      <c r="I69" s="101">
        <v>20</v>
      </c>
      <c r="J69" s="101">
        <v>4</v>
      </c>
      <c r="K69" s="101">
        <v>4</v>
      </c>
      <c r="L69" s="101">
        <f t="shared" si="1"/>
        <v>72</v>
      </c>
    </row>
    <row r="70" spans="1:12" x14ac:dyDescent="0.35">
      <c r="A70" s="98" t="s">
        <v>216</v>
      </c>
      <c r="B70" s="98" t="s">
        <v>217</v>
      </c>
      <c r="C70" s="98" t="s">
        <v>218</v>
      </c>
      <c r="D70" s="99">
        <v>220000</v>
      </c>
      <c r="E70" s="100">
        <v>200000</v>
      </c>
      <c r="F70" s="101">
        <v>20</v>
      </c>
      <c r="G70" s="101">
        <v>7</v>
      </c>
      <c r="H70" s="101">
        <v>16</v>
      </c>
      <c r="I70" s="101">
        <v>22</v>
      </c>
      <c r="J70" s="101">
        <v>4</v>
      </c>
      <c r="K70" s="101">
        <v>4</v>
      </c>
      <c r="L70" s="101">
        <f t="shared" si="1"/>
        <v>73</v>
      </c>
    </row>
    <row r="71" spans="1:12" x14ac:dyDescent="0.35">
      <c r="A71" s="98" t="s">
        <v>219</v>
      </c>
      <c r="B71" s="98" t="s">
        <v>220</v>
      </c>
      <c r="C71" s="98" t="s">
        <v>221</v>
      </c>
      <c r="D71" s="99">
        <v>222222</v>
      </c>
      <c r="E71" s="100">
        <v>200000</v>
      </c>
      <c r="F71" s="101">
        <v>16</v>
      </c>
      <c r="G71" s="101">
        <v>6</v>
      </c>
      <c r="H71" s="101">
        <v>14</v>
      </c>
      <c r="I71" s="101">
        <v>18</v>
      </c>
      <c r="J71" s="101">
        <v>4</v>
      </c>
      <c r="K71" s="101">
        <v>5</v>
      </c>
      <c r="L71" s="101">
        <f t="shared" si="1"/>
        <v>63</v>
      </c>
    </row>
    <row r="72" spans="1:12" x14ac:dyDescent="0.35">
      <c r="A72" s="98" t="s">
        <v>222</v>
      </c>
      <c r="B72" s="98" t="s">
        <v>223</v>
      </c>
      <c r="C72" s="98" t="s">
        <v>224</v>
      </c>
      <c r="D72" s="99">
        <v>225000</v>
      </c>
      <c r="E72" s="100">
        <v>200000</v>
      </c>
      <c r="F72" s="101">
        <v>26</v>
      </c>
      <c r="G72" s="101">
        <v>8</v>
      </c>
      <c r="H72" s="101">
        <v>17</v>
      </c>
      <c r="I72" s="101">
        <v>25</v>
      </c>
      <c r="J72" s="101">
        <v>5</v>
      </c>
      <c r="K72" s="101">
        <v>5</v>
      </c>
      <c r="L72" s="101">
        <f t="shared" si="1"/>
        <v>86</v>
      </c>
    </row>
    <row r="73" spans="1:12" x14ac:dyDescent="0.35">
      <c r="A73" s="98" t="s">
        <v>225</v>
      </c>
      <c r="B73" s="98" t="s">
        <v>226</v>
      </c>
      <c r="C73" s="98" t="s">
        <v>227</v>
      </c>
      <c r="D73" s="99">
        <v>225000</v>
      </c>
      <c r="E73" s="100">
        <v>200000</v>
      </c>
      <c r="F73" s="101">
        <v>14</v>
      </c>
      <c r="G73" s="101">
        <v>7</v>
      </c>
      <c r="H73" s="101">
        <v>17</v>
      </c>
      <c r="I73" s="101">
        <v>20</v>
      </c>
      <c r="J73" s="101">
        <v>3</v>
      </c>
      <c r="K73" s="101">
        <v>4</v>
      </c>
      <c r="L73" s="101">
        <f t="shared" si="1"/>
        <v>65</v>
      </c>
    </row>
    <row r="74" spans="1:12" x14ac:dyDescent="0.35">
      <c r="A74" s="98" t="s">
        <v>228</v>
      </c>
      <c r="B74" s="98" t="s">
        <v>229</v>
      </c>
      <c r="C74" s="98" t="s">
        <v>230</v>
      </c>
      <c r="D74" s="99">
        <v>222500</v>
      </c>
      <c r="E74" s="100">
        <v>200000</v>
      </c>
      <c r="F74" s="101">
        <v>18</v>
      </c>
      <c r="G74" s="101">
        <v>7</v>
      </c>
      <c r="H74" s="101">
        <v>14</v>
      </c>
      <c r="I74" s="101">
        <v>24</v>
      </c>
      <c r="J74" s="101">
        <v>4</v>
      </c>
      <c r="K74" s="101">
        <v>4</v>
      </c>
      <c r="L74" s="101">
        <f t="shared" si="1"/>
        <v>71</v>
      </c>
    </row>
    <row r="75" spans="1:12" x14ac:dyDescent="0.35">
      <c r="A75" s="98" t="s">
        <v>231</v>
      </c>
      <c r="B75" s="98" t="s">
        <v>232</v>
      </c>
      <c r="C75" s="98" t="s">
        <v>233</v>
      </c>
      <c r="D75" s="99">
        <v>450000</v>
      </c>
      <c r="E75" s="100">
        <v>200000</v>
      </c>
      <c r="F75" s="101">
        <v>20</v>
      </c>
      <c r="G75" s="101">
        <v>7</v>
      </c>
      <c r="H75" s="101">
        <v>13</v>
      </c>
      <c r="I75" s="101">
        <v>20</v>
      </c>
      <c r="J75" s="101">
        <v>3</v>
      </c>
      <c r="K75" s="101">
        <v>4</v>
      </c>
      <c r="L75" s="101">
        <f t="shared" si="1"/>
        <v>67</v>
      </c>
    </row>
    <row r="76" spans="1:12" x14ac:dyDescent="0.35">
      <c r="A76" s="98" t="s">
        <v>234</v>
      </c>
      <c r="B76" s="98" t="s">
        <v>235</v>
      </c>
      <c r="C76" s="98" t="s">
        <v>236</v>
      </c>
      <c r="D76" s="99">
        <v>225000</v>
      </c>
      <c r="E76" s="100">
        <v>200000</v>
      </c>
      <c r="F76" s="101">
        <v>17</v>
      </c>
      <c r="G76" s="101">
        <v>6</v>
      </c>
      <c r="H76" s="101">
        <v>14</v>
      </c>
      <c r="I76" s="101">
        <v>22</v>
      </c>
      <c r="J76" s="101">
        <v>4</v>
      </c>
      <c r="K76" s="101">
        <v>4</v>
      </c>
      <c r="L76" s="101">
        <f t="shared" si="1"/>
        <v>67</v>
      </c>
    </row>
    <row r="77" spans="1:12" x14ac:dyDescent="0.35">
      <c r="A77" s="98" t="s">
        <v>237</v>
      </c>
      <c r="B77" s="98" t="s">
        <v>238</v>
      </c>
      <c r="C77" s="98" t="s">
        <v>239</v>
      </c>
      <c r="D77" s="99">
        <v>222222</v>
      </c>
      <c r="E77" s="100">
        <v>200000</v>
      </c>
      <c r="F77" s="101">
        <v>23</v>
      </c>
      <c r="G77" s="101">
        <v>7</v>
      </c>
      <c r="H77" s="101">
        <v>16</v>
      </c>
      <c r="I77" s="101">
        <v>22</v>
      </c>
      <c r="J77" s="101">
        <v>5</v>
      </c>
      <c r="K77" s="101">
        <v>4</v>
      </c>
      <c r="L77" s="101">
        <f t="shared" si="1"/>
        <v>77</v>
      </c>
    </row>
    <row r="78" spans="1:12" x14ac:dyDescent="0.35">
      <c r="A78" s="98" t="s">
        <v>240</v>
      </c>
      <c r="B78" s="98" t="s">
        <v>241</v>
      </c>
      <c r="C78" s="98" t="s">
        <v>242</v>
      </c>
      <c r="D78" s="99">
        <v>222222</v>
      </c>
      <c r="E78" s="100">
        <v>200000</v>
      </c>
      <c r="F78" s="101">
        <v>26</v>
      </c>
      <c r="G78" s="101">
        <v>7</v>
      </c>
      <c r="H78" s="101">
        <v>15</v>
      </c>
      <c r="I78" s="101">
        <v>25</v>
      </c>
      <c r="J78" s="101">
        <v>4</v>
      </c>
      <c r="K78" s="101">
        <v>5</v>
      </c>
      <c r="L78" s="101">
        <f t="shared" si="1"/>
        <v>82</v>
      </c>
    </row>
    <row r="79" spans="1:12" x14ac:dyDescent="0.35">
      <c r="A79" s="98" t="s">
        <v>243</v>
      </c>
      <c r="B79" s="98" t="s">
        <v>244</v>
      </c>
      <c r="C79" s="98" t="s">
        <v>245</v>
      </c>
      <c r="D79" s="99">
        <v>222222</v>
      </c>
      <c r="E79" s="100">
        <v>200000</v>
      </c>
      <c r="F79" s="101">
        <v>16</v>
      </c>
      <c r="G79" s="101">
        <v>6</v>
      </c>
      <c r="H79" s="101">
        <v>15</v>
      </c>
      <c r="I79" s="101">
        <v>21</v>
      </c>
      <c r="J79" s="101">
        <v>4</v>
      </c>
      <c r="K79" s="101">
        <v>5</v>
      </c>
      <c r="L79" s="101">
        <f t="shared" si="1"/>
        <v>67</v>
      </c>
    </row>
    <row r="80" spans="1:12" x14ac:dyDescent="0.35">
      <c r="A80" s="98" t="s">
        <v>246</v>
      </c>
      <c r="B80" s="98" t="s">
        <v>247</v>
      </c>
      <c r="C80" s="98" t="s">
        <v>248</v>
      </c>
      <c r="D80" s="99">
        <v>420000</v>
      </c>
      <c r="E80" s="100">
        <v>200000</v>
      </c>
      <c r="F80" s="101">
        <v>17</v>
      </c>
      <c r="G80" s="101">
        <v>7</v>
      </c>
      <c r="H80" s="101">
        <v>16</v>
      </c>
      <c r="I80" s="101">
        <v>22</v>
      </c>
      <c r="J80" s="101">
        <v>4</v>
      </c>
      <c r="K80" s="101">
        <v>4</v>
      </c>
      <c r="L80" s="101">
        <f t="shared" si="1"/>
        <v>70</v>
      </c>
    </row>
    <row r="81" spans="1:12" x14ac:dyDescent="0.35">
      <c r="A81" s="98" t="s">
        <v>249</v>
      </c>
      <c r="B81" s="98" t="s">
        <v>250</v>
      </c>
      <c r="C81" s="98" t="s">
        <v>251</v>
      </c>
      <c r="D81" s="99">
        <v>222222</v>
      </c>
      <c r="E81" s="100">
        <v>200000</v>
      </c>
      <c r="F81" s="101">
        <v>17</v>
      </c>
      <c r="G81" s="101">
        <v>7</v>
      </c>
      <c r="H81" s="101">
        <v>14</v>
      </c>
      <c r="I81" s="101">
        <v>21</v>
      </c>
      <c r="J81" s="101">
        <v>5</v>
      </c>
      <c r="K81" s="101">
        <v>4</v>
      </c>
      <c r="L81" s="101">
        <f t="shared" si="1"/>
        <v>68</v>
      </c>
    </row>
    <row r="82" spans="1:12" x14ac:dyDescent="0.35">
      <c r="A82" s="98" t="s">
        <v>252</v>
      </c>
      <c r="B82" s="98" t="s">
        <v>253</v>
      </c>
      <c r="C82" s="98" t="s">
        <v>254</v>
      </c>
      <c r="D82" s="99">
        <v>212000</v>
      </c>
      <c r="E82" s="100">
        <v>200000</v>
      </c>
      <c r="F82" s="101">
        <v>18</v>
      </c>
      <c r="G82" s="101">
        <v>7</v>
      </c>
      <c r="H82" s="101">
        <v>17</v>
      </c>
      <c r="I82" s="101">
        <v>25</v>
      </c>
      <c r="J82" s="101">
        <v>4</v>
      </c>
      <c r="K82" s="101">
        <v>4</v>
      </c>
      <c r="L82" s="101">
        <f t="shared" si="1"/>
        <v>75</v>
      </c>
    </row>
    <row r="83" spans="1:12" x14ac:dyDescent="0.35">
      <c r="A83" s="98" t="s">
        <v>255</v>
      </c>
      <c r="B83" s="98" t="s">
        <v>256</v>
      </c>
      <c r="C83" s="98" t="s">
        <v>257</v>
      </c>
      <c r="D83" s="99">
        <v>222222</v>
      </c>
      <c r="E83" s="100">
        <v>200000</v>
      </c>
      <c r="F83" s="101">
        <v>26</v>
      </c>
      <c r="G83" s="101">
        <v>7</v>
      </c>
      <c r="H83" s="101">
        <v>14</v>
      </c>
      <c r="I83" s="101">
        <v>25</v>
      </c>
      <c r="J83" s="101">
        <v>4</v>
      </c>
      <c r="K83" s="101">
        <v>5</v>
      </c>
      <c r="L83" s="101">
        <f t="shared" si="1"/>
        <v>81</v>
      </c>
    </row>
    <row r="84" spans="1:12" x14ac:dyDescent="0.35">
      <c r="A84" s="98" t="s">
        <v>258</v>
      </c>
      <c r="B84" s="98" t="s">
        <v>259</v>
      </c>
      <c r="C84" s="98" t="s">
        <v>260</v>
      </c>
      <c r="D84" s="99">
        <v>222222</v>
      </c>
      <c r="E84" s="100">
        <v>200000</v>
      </c>
      <c r="F84" s="101">
        <v>19</v>
      </c>
      <c r="G84" s="101">
        <v>7</v>
      </c>
      <c r="H84" s="101">
        <v>15</v>
      </c>
      <c r="I84" s="101">
        <v>20</v>
      </c>
      <c r="J84" s="101">
        <v>4</v>
      </c>
      <c r="K84" s="101">
        <v>4</v>
      </c>
      <c r="L84" s="101">
        <f t="shared" si="1"/>
        <v>69</v>
      </c>
    </row>
    <row r="85" spans="1:12" x14ac:dyDescent="0.35">
      <c r="A85" s="98" t="s">
        <v>261</v>
      </c>
      <c r="B85" s="98" t="s">
        <v>262</v>
      </c>
      <c r="C85" s="98" t="s">
        <v>263</v>
      </c>
      <c r="D85" s="99">
        <v>220000</v>
      </c>
      <c r="E85" s="100">
        <v>200000</v>
      </c>
      <c r="F85" s="101">
        <v>15</v>
      </c>
      <c r="G85" s="101">
        <v>6</v>
      </c>
      <c r="H85" s="101">
        <v>15</v>
      </c>
      <c r="I85" s="101">
        <v>23</v>
      </c>
      <c r="J85" s="101">
        <v>3</v>
      </c>
      <c r="K85" s="101">
        <v>4</v>
      </c>
      <c r="L85" s="101">
        <f t="shared" si="1"/>
        <v>66</v>
      </c>
    </row>
    <row r="86" spans="1:12" x14ac:dyDescent="0.35">
      <c r="A86" s="98" t="s">
        <v>264</v>
      </c>
      <c r="B86" s="98" t="s">
        <v>265</v>
      </c>
      <c r="C86" s="98" t="s">
        <v>266</v>
      </c>
      <c r="D86" s="99">
        <v>222222</v>
      </c>
      <c r="E86" s="100">
        <v>200000</v>
      </c>
      <c r="F86" s="101">
        <v>26</v>
      </c>
      <c r="G86" s="101">
        <v>7</v>
      </c>
      <c r="H86" s="101">
        <v>16</v>
      </c>
      <c r="I86" s="101">
        <v>24</v>
      </c>
      <c r="J86" s="101">
        <v>5</v>
      </c>
      <c r="K86" s="101">
        <v>4</v>
      </c>
      <c r="L86" s="101">
        <f t="shared" si="1"/>
        <v>82</v>
      </c>
    </row>
    <row r="87" spans="1:12" x14ac:dyDescent="0.35">
      <c r="A87" s="98" t="s">
        <v>267</v>
      </c>
      <c r="B87" s="98" t="s">
        <v>268</v>
      </c>
      <c r="C87" s="98" t="s">
        <v>269</v>
      </c>
      <c r="D87" s="99">
        <v>222222</v>
      </c>
      <c r="E87" s="100">
        <v>200000</v>
      </c>
      <c r="F87" s="101">
        <v>20</v>
      </c>
      <c r="G87" s="101">
        <v>6</v>
      </c>
      <c r="H87" s="101">
        <v>14</v>
      </c>
      <c r="I87" s="101">
        <v>19</v>
      </c>
      <c r="J87" s="101">
        <v>4</v>
      </c>
      <c r="K87" s="101">
        <v>5</v>
      </c>
      <c r="L87" s="101">
        <f t="shared" si="1"/>
        <v>68</v>
      </c>
    </row>
    <row r="88" spans="1:12" x14ac:dyDescent="0.35">
      <c r="A88" s="98" t="s">
        <v>270</v>
      </c>
      <c r="B88" s="98" t="s">
        <v>271</v>
      </c>
      <c r="C88" s="98" t="s">
        <v>272</v>
      </c>
      <c r="D88" s="99">
        <v>220000</v>
      </c>
      <c r="E88" s="100">
        <v>200000</v>
      </c>
      <c r="F88" s="101">
        <v>12</v>
      </c>
      <c r="G88" s="101">
        <v>8</v>
      </c>
      <c r="H88" s="101">
        <v>15</v>
      </c>
      <c r="I88" s="101">
        <v>23</v>
      </c>
      <c r="J88" s="101">
        <v>5</v>
      </c>
      <c r="K88" s="101">
        <v>5</v>
      </c>
      <c r="L88" s="101">
        <f t="shared" si="1"/>
        <v>68</v>
      </c>
    </row>
    <row r="89" spans="1:12" x14ac:dyDescent="0.35">
      <c r="A89" s="98" t="s">
        <v>273</v>
      </c>
      <c r="B89" s="98" t="s">
        <v>274</v>
      </c>
      <c r="C89" s="98" t="s">
        <v>275</v>
      </c>
      <c r="D89" s="99">
        <v>350000</v>
      </c>
      <c r="E89" s="100">
        <v>200000</v>
      </c>
      <c r="F89" s="101">
        <v>15</v>
      </c>
      <c r="G89" s="101">
        <v>5</v>
      </c>
      <c r="H89" s="101">
        <v>16</v>
      </c>
      <c r="I89" s="101">
        <v>21</v>
      </c>
      <c r="J89" s="101">
        <v>3</v>
      </c>
      <c r="K89" s="101">
        <v>4</v>
      </c>
      <c r="L89" s="101">
        <f t="shared" si="1"/>
        <v>64</v>
      </c>
    </row>
    <row r="90" spans="1:12" x14ac:dyDescent="0.35">
      <c r="A90" s="98" t="s">
        <v>276</v>
      </c>
      <c r="B90" s="98" t="s">
        <v>277</v>
      </c>
      <c r="C90" s="98" t="s">
        <v>278</v>
      </c>
      <c r="D90" s="99">
        <v>222222</v>
      </c>
      <c r="E90" s="100">
        <v>200000</v>
      </c>
      <c r="F90" s="101">
        <v>16</v>
      </c>
      <c r="G90" s="101">
        <v>6</v>
      </c>
      <c r="H90" s="101">
        <v>14</v>
      </c>
      <c r="I90" s="101">
        <v>20</v>
      </c>
      <c r="J90" s="101">
        <v>3</v>
      </c>
      <c r="K90" s="101">
        <v>4</v>
      </c>
      <c r="L90" s="101">
        <f t="shared" si="1"/>
        <v>63</v>
      </c>
    </row>
    <row r="91" spans="1:12" x14ac:dyDescent="0.35">
      <c r="A91" s="98" t="s">
        <v>279</v>
      </c>
      <c r="B91" s="98" t="s">
        <v>280</v>
      </c>
      <c r="C91" s="98" t="s">
        <v>281</v>
      </c>
      <c r="D91" s="99">
        <v>222222</v>
      </c>
      <c r="E91" s="100">
        <v>200000</v>
      </c>
      <c r="F91" s="101">
        <v>22</v>
      </c>
      <c r="G91" s="101">
        <v>7</v>
      </c>
      <c r="H91" s="101">
        <v>15</v>
      </c>
      <c r="I91" s="101">
        <v>20</v>
      </c>
      <c r="J91" s="101">
        <v>4</v>
      </c>
      <c r="K91" s="101">
        <v>4</v>
      </c>
      <c r="L91" s="101">
        <f t="shared" si="1"/>
        <v>72</v>
      </c>
    </row>
    <row r="92" spans="1:12" x14ac:dyDescent="0.35">
      <c r="A92" s="98" t="s">
        <v>282</v>
      </c>
      <c r="B92" s="98" t="s">
        <v>283</v>
      </c>
      <c r="C92" s="98" t="s">
        <v>284</v>
      </c>
      <c r="D92" s="99">
        <v>162000</v>
      </c>
      <c r="E92" s="100">
        <v>132000</v>
      </c>
      <c r="F92" s="101">
        <v>15</v>
      </c>
      <c r="G92" s="101">
        <v>7</v>
      </c>
      <c r="H92" s="101">
        <v>13</v>
      </c>
      <c r="I92" s="101">
        <v>20</v>
      </c>
      <c r="J92" s="101">
        <v>4</v>
      </c>
      <c r="K92" s="101">
        <v>4</v>
      </c>
      <c r="L92" s="101">
        <f t="shared" si="1"/>
        <v>63</v>
      </c>
    </row>
    <row r="93" spans="1:12" x14ac:dyDescent="0.35">
      <c r="A93" s="98" t="s">
        <v>285</v>
      </c>
      <c r="B93" s="98" t="s">
        <v>286</v>
      </c>
      <c r="C93" s="98" t="s">
        <v>287</v>
      </c>
      <c r="D93" s="99">
        <v>222222</v>
      </c>
      <c r="E93" s="100">
        <v>200000</v>
      </c>
      <c r="F93" s="101">
        <v>20</v>
      </c>
      <c r="G93" s="101">
        <v>7</v>
      </c>
      <c r="H93" s="101">
        <v>14</v>
      </c>
      <c r="I93" s="101">
        <v>20</v>
      </c>
      <c r="J93" s="101">
        <v>4</v>
      </c>
      <c r="K93" s="101">
        <v>4</v>
      </c>
      <c r="L93" s="101">
        <f t="shared" si="1"/>
        <v>69</v>
      </c>
    </row>
    <row r="94" spans="1:12" x14ac:dyDescent="0.35">
      <c r="A94" s="98" t="s">
        <v>288</v>
      </c>
      <c r="B94" s="98" t="s">
        <v>289</v>
      </c>
      <c r="C94" s="98" t="s">
        <v>290</v>
      </c>
      <c r="D94" s="99">
        <v>200000</v>
      </c>
      <c r="E94" s="100">
        <v>180000</v>
      </c>
      <c r="F94" s="101">
        <v>18</v>
      </c>
      <c r="G94" s="101">
        <v>7</v>
      </c>
      <c r="H94" s="101">
        <v>15</v>
      </c>
      <c r="I94" s="101">
        <v>20</v>
      </c>
      <c r="J94" s="101">
        <v>4</v>
      </c>
      <c r="K94" s="101">
        <v>4</v>
      </c>
      <c r="L94" s="101">
        <f t="shared" si="1"/>
        <v>68</v>
      </c>
    </row>
    <row r="95" spans="1:12" x14ac:dyDescent="0.35">
      <c r="A95" s="98" t="s">
        <v>291</v>
      </c>
      <c r="B95" s="98" t="s">
        <v>292</v>
      </c>
      <c r="C95" s="98" t="s">
        <v>293</v>
      </c>
      <c r="D95" s="99">
        <v>220000</v>
      </c>
      <c r="E95" s="100">
        <v>200000</v>
      </c>
      <c r="F95" s="101">
        <v>20</v>
      </c>
      <c r="G95" s="101">
        <v>7</v>
      </c>
      <c r="H95" s="101">
        <v>15</v>
      </c>
      <c r="I95" s="101">
        <v>22</v>
      </c>
      <c r="J95" s="101">
        <v>5</v>
      </c>
      <c r="K95" s="101">
        <v>5</v>
      </c>
      <c r="L95" s="101">
        <f t="shared" si="1"/>
        <v>74</v>
      </c>
    </row>
    <row r="96" spans="1:12" x14ac:dyDescent="0.35">
      <c r="A96" s="98" t="s">
        <v>294</v>
      </c>
      <c r="B96" s="98" t="s">
        <v>295</v>
      </c>
      <c r="C96" s="98" t="s">
        <v>296</v>
      </c>
      <c r="D96" s="99">
        <v>222000</v>
      </c>
      <c r="E96" s="100">
        <v>200000</v>
      </c>
      <c r="F96" s="101">
        <v>21</v>
      </c>
      <c r="G96" s="101">
        <v>7</v>
      </c>
      <c r="H96" s="101">
        <v>15</v>
      </c>
      <c r="I96" s="101">
        <v>21</v>
      </c>
      <c r="J96" s="101">
        <v>4</v>
      </c>
      <c r="K96" s="101">
        <v>4</v>
      </c>
      <c r="L96" s="101">
        <f t="shared" si="1"/>
        <v>72</v>
      </c>
    </row>
    <row r="97" spans="1:12" x14ac:dyDescent="0.35">
      <c r="A97" s="98" t="s">
        <v>297</v>
      </c>
      <c r="B97" s="98" t="s">
        <v>298</v>
      </c>
      <c r="C97" s="98" t="s">
        <v>299</v>
      </c>
      <c r="D97" s="99">
        <v>220000</v>
      </c>
      <c r="E97" s="100">
        <v>200000</v>
      </c>
      <c r="F97" s="101">
        <v>15</v>
      </c>
      <c r="G97" s="101">
        <v>5</v>
      </c>
      <c r="H97" s="101">
        <v>15</v>
      </c>
      <c r="I97" s="101">
        <v>15</v>
      </c>
      <c r="J97" s="101">
        <v>2</v>
      </c>
      <c r="K97" s="101">
        <v>4</v>
      </c>
      <c r="L97" s="101">
        <f t="shared" si="1"/>
        <v>56</v>
      </c>
    </row>
    <row r="98" spans="1:12" x14ac:dyDescent="0.35">
      <c r="A98" s="98" t="s">
        <v>300</v>
      </c>
      <c r="B98" s="98" t="s">
        <v>301</v>
      </c>
      <c r="C98" s="98" t="s">
        <v>302</v>
      </c>
      <c r="D98" s="99">
        <v>222223</v>
      </c>
      <c r="E98" s="100">
        <v>200000</v>
      </c>
      <c r="F98" s="101">
        <v>20</v>
      </c>
      <c r="G98" s="101">
        <v>7</v>
      </c>
      <c r="H98" s="101">
        <v>16</v>
      </c>
      <c r="I98" s="101">
        <v>19</v>
      </c>
      <c r="J98" s="101">
        <v>4</v>
      </c>
      <c r="K98" s="101">
        <v>5</v>
      </c>
      <c r="L98" s="101">
        <f t="shared" si="1"/>
        <v>71</v>
      </c>
    </row>
    <row r="99" spans="1:12" x14ac:dyDescent="0.35">
      <c r="A99" s="98" t="s">
        <v>303</v>
      </c>
      <c r="B99" s="98" t="s">
        <v>304</v>
      </c>
      <c r="C99" s="98" t="s">
        <v>305</v>
      </c>
      <c r="D99" s="99">
        <v>400000</v>
      </c>
      <c r="E99" s="100">
        <v>200000</v>
      </c>
      <c r="F99" s="101">
        <v>12</v>
      </c>
      <c r="G99" s="101">
        <v>6</v>
      </c>
      <c r="H99" s="101">
        <v>12</v>
      </c>
      <c r="I99" s="101">
        <v>15</v>
      </c>
      <c r="J99" s="101">
        <v>3</v>
      </c>
      <c r="K99" s="101">
        <v>5</v>
      </c>
      <c r="L99" s="101">
        <f t="shared" si="1"/>
        <v>53</v>
      </c>
    </row>
    <row r="100" spans="1:12" x14ac:dyDescent="0.35">
      <c r="A100" s="98" t="s">
        <v>306</v>
      </c>
      <c r="B100" s="98" t="s">
        <v>307</v>
      </c>
      <c r="C100" s="98" t="s">
        <v>308</v>
      </c>
      <c r="D100" s="99">
        <v>220000</v>
      </c>
      <c r="E100" s="100">
        <v>200000</v>
      </c>
      <c r="F100" s="101">
        <v>17</v>
      </c>
      <c r="G100" s="101">
        <v>7</v>
      </c>
      <c r="H100" s="101">
        <v>16</v>
      </c>
      <c r="I100" s="101">
        <v>21</v>
      </c>
      <c r="J100" s="101">
        <v>4</v>
      </c>
      <c r="K100" s="101">
        <v>4</v>
      </c>
      <c r="L100" s="101">
        <f t="shared" si="1"/>
        <v>69</v>
      </c>
    </row>
    <row r="101" spans="1:12" x14ac:dyDescent="0.35">
      <c r="A101" s="98" t="s">
        <v>309</v>
      </c>
      <c r="B101" s="98" t="s">
        <v>310</v>
      </c>
      <c r="C101" s="98" t="s">
        <v>311</v>
      </c>
      <c r="D101" s="99">
        <v>242000</v>
      </c>
      <c r="E101" s="100">
        <v>200000</v>
      </c>
      <c r="F101" s="101">
        <v>20</v>
      </c>
      <c r="G101" s="101">
        <v>8</v>
      </c>
      <c r="H101" s="101">
        <v>16</v>
      </c>
      <c r="I101" s="101">
        <v>25</v>
      </c>
      <c r="J101" s="101">
        <v>4</v>
      </c>
      <c r="K101" s="101">
        <v>4</v>
      </c>
      <c r="L101" s="101">
        <f t="shared" si="1"/>
        <v>77</v>
      </c>
    </row>
    <row r="102" spans="1:12" x14ac:dyDescent="0.35">
      <c r="A102" s="98" t="s">
        <v>312</v>
      </c>
      <c r="B102" s="98" t="s">
        <v>313</v>
      </c>
      <c r="C102" s="98" t="s">
        <v>314</v>
      </c>
      <c r="D102" s="99">
        <v>222223</v>
      </c>
      <c r="E102" s="100">
        <v>200000</v>
      </c>
      <c r="F102" s="101">
        <v>15</v>
      </c>
      <c r="G102" s="101">
        <v>6</v>
      </c>
      <c r="H102" s="101">
        <v>13</v>
      </c>
      <c r="I102" s="101">
        <v>19</v>
      </c>
      <c r="J102" s="101">
        <v>4</v>
      </c>
      <c r="K102" s="101">
        <v>5</v>
      </c>
      <c r="L102" s="101">
        <f t="shared" si="1"/>
        <v>62</v>
      </c>
    </row>
    <row r="103" spans="1:12" x14ac:dyDescent="0.35">
      <c r="A103" s="98" t="s">
        <v>315</v>
      </c>
      <c r="B103" s="98" t="s">
        <v>316</v>
      </c>
      <c r="C103" s="98" t="s">
        <v>317</v>
      </c>
      <c r="D103" s="99">
        <v>225000</v>
      </c>
      <c r="E103" s="100">
        <v>200000</v>
      </c>
      <c r="F103" s="101">
        <v>18</v>
      </c>
      <c r="G103" s="101">
        <v>7</v>
      </c>
      <c r="H103" s="101">
        <v>16</v>
      </c>
      <c r="I103" s="101">
        <v>19</v>
      </c>
      <c r="J103" s="101">
        <v>4</v>
      </c>
      <c r="K103" s="101">
        <v>4</v>
      </c>
      <c r="L103" s="101">
        <f t="shared" si="1"/>
        <v>68</v>
      </c>
    </row>
    <row r="104" spans="1:12" x14ac:dyDescent="0.35">
      <c r="A104" s="98" t="s">
        <v>318</v>
      </c>
      <c r="B104" s="98" t="s">
        <v>163</v>
      </c>
      <c r="C104" s="98" t="s">
        <v>319</v>
      </c>
      <c r="D104" s="99">
        <v>220000</v>
      </c>
      <c r="E104" s="100">
        <v>200000</v>
      </c>
      <c r="F104" s="101">
        <v>16</v>
      </c>
      <c r="G104" s="101">
        <v>6</v>
      </c>
      <c r="H104" s="101">
        <v>14</v>
      </c>
      <c r="I104" s="101">
        <v>17</v>
      </c>
      <c r="J104" s="101">
        <v>4</v>
      </c>
      <c r="K104" s="101">
        <v>5</v>
      </c>
      <c r="L104" s="101">
        <f t="shared" si="1"/>
        <v>62</v>
      </c>
    </row>
    <row r="105" spans="1:12" x14ac:dyDescent="0.35">
      <c r="A105" s="98" t="s">
        <v>320</v>
      </c>
      <c r="B105" s="98" t="s">
        <v>321</v>
      </c>
      <c r="C105" s="98" t="s">
        <v>322</v>
      </c>
      <c r="D105" s="99">
        <v>222222</v>
      </c>
      <c r="E105" s="100">
        <v>200000</v>
      </c>
      <c r="F105" s="101">
        <v>26</v>
      </c>
      <c r="G105" s="101">
        <v>7</v>
      </c>
      <c r="H105" s="101">
        <v>18</v>
      </c>
      <c r="I105" s="101">
        <v>24</v>
      </c>
      <c r="J105" s="101">
        <v>4</v>
      </c>
      <c r="K105" s="101">
        <v>4</v>
      </c>
      <c r="L105" s="101">
        <f t="shared" si="1"/>
        <v>83</v>
      </c>
    </row>
    <row r="106" spans="1:12" x14ac:dyDescent="0.35">
      <c r="A106" s="98" t="s">
        <v>323</v>
      </c>
      <c r="B106" s="98" t="s">
        <v>324</v>
      </c>
      <c r="C106" s="98" t="s">
        <v>325</v>
      </c>
      <c r="D106" s="99">
        <v>222222</v>
      </c>
      <c r="E106" s="100">
        <v>200000</v>
      </c>
      <c r="F106" s="101">
        <v>16</v>
      </c>
      <c r="G106" s="101">
        <v>6</v>
      </c>
      <c r="H106" s="101">
        <v>18</v>
      </c>
      <c r="I106" s="101">
        <v>21</v>
      </c>
      <c r="J106" s="101">
        <v>4</v>
      </c>
      <c r="K106" s="101">
        <v>4</v>
      </c>
      <c r="L106" s="101">
        <f t="shared" si="1"/>
        <v>69</v>
      </c>
    </row>
    <row r="107" spans="1:12" x14ac:dyDescent="0.35">
      <c r="A107" s="98" t="s">
        <v>326</v>
      </c>
      <c r="B107" s="98" t="s">
        <v>327</v>
      </c>
      <c r="C107" s="98" t="s">
        <v>328</v>
      </c>
      <c r="D107" s="99">
        <v>210004</v>
      </c>
      <c r="E107" s="100">
        <v>189000</v>
      </c>
      <c r="F107" s="101">
        <v>16</v>
      </c>
      <c r="G107" s="101">
        <v>7</v>
      </c>
      <c r="H107" s="101">
        <v>11</v>
      </c>
      <c r="I107" s="101">
        <v>20</v>
      </c>
      <c r="J107" s="101">
        <v>4</v>
      </c>
      <c r="K107" s="101">
        <v>4</v>
      </c>
      <c r="L107" s="101">
        <f t="shared" si="1"/>
        <v>62</v>
      </c>
    </row>
    <row r="108" spans="1:12" x14ac:dyDescent="0.35">
      <c r="A108" s="98" t="s">
        <v>329</v>
      </c>
      <c r="B108" s="98" t="s">
        <v>330</v>
      </c>
      <c r="C108" s="98" t="s">
        <v>331</v>
      </c>
      <c r="D108" s="99">
        <v>225000</v>
      </c>
      <c r="E108" s="100">
        <v>200000</v>
      </c>
      <c r="F108" s="101">
        <v>28</v>
      </c>
      <c r="G108" s="101">
        <v>7</v>
      </c>
      <c r="H108" s="101">
        <v>18</v>
      </c>
      <c r="I108" s="101">
        <v>26</v>
      </c>
      <c r="J108" s="101">
        <v>4</v>
      </c>
      <c r="K108" s="101">
        <v>4</v>
      </c>
      <c r="L108" s="101">
        <f t="shared" si="1"/>
        <v>87</v>
      </c>
    </row>
    <row r="109" spans="1:12" x14ac:dyDescent="0.35">
      <c r="A109" s="98" t="s">
        <v>332</v>
      </c>
      <c r="B109" s="98" t="s">
        <v>333</v>
      </c>
      <c r="C109" s="98" t="s">
        <v>334</v>
      </c>
      <c r="D109" s="99">
        <v>222222</v>
      </c>
      <c r="E109" s="100">
        <v>200000</v>
      </c>
      <c r="F109" s="101">
        <v>22</v>
      </c>
      <c r="G109" s="101">
        <v>8</v>
      </c>
      <c r="H109" s="101">
        <v>17</v>
      </c>
      <c r="I109" s="101">
        <v>18</v>
      </c>
      <c r="J109" s="101">
        <v>4</v>
      </c>
      <c r="K109" s="101">
        <v>4</v>
      </c>
      <c r="L109" s="101">
        <f t="shared" si="1"/>
        <v>73</v>
      </c>
    </row>
    <row r="110" spans="1:12" x14ac:dyDescent="0.35">
      <c r="A110" s="98" t="s">
        <v>335</v>
      </c>
      <c r="B110" s="98" t="s">
        <v>336</v>
      </c>
      <c r="C110" s="98" t="s">
        <v>337</v>
      </c>
      <c r="D110" s="99">
        <v>222222</v>
      </c>
      <c r="E110" s="100">
        <v>200000</v>
      </c>
      <c r="F110" s="101">
        <v>26</v>
      </c>
      <c r="G110" s="101">
        <v>7</v>
      </c>
      <c r="H110" s="101">
        <v>16</v>
      </c>
      <c r="I110" s="101">
        <v>22</v>
      </c>
      <c r="J110" s="101">
        <v>5</v>
      </c>
      <c r="K110" s="101">
        <v>4</v>
      </c>
      <c r="L110" s="101">
        <f t="shared" si="1"/>
        <v>80</v>
      </c>
    </row>
    <row r="111" spans="1:12" x14ac:dyDescent="0.35">
      <c r="A111" s="98" t="s">
        <v>338</v>
      </c>
      <c r="B111" s="98" t="s">
        <v>339</v>
      </c>
      <c r="C111" s="98" t="s">
        <v>340</v>
      </c>
      <c r="D111" s="99">
        <v>400000</v>
      </c>
      <c r="E111" s="100">
        <v>200000</v>
      </c>
      <c r="F111" s="101">
        <v>20</v>
      </c>
      <c r="G111" s="101">
        <v>6</v>
      </c>
      <c r="H111" s="101">
        <v>14</v>
      </c>
      <c r="I111" s="101">
        <v>19</v>
      </c>
      <c r="J111" s="101">
        <v>4</v>
      </c>
      <c r="K111" s="101">
        <v>4</v>
      </c>
      <c r="L111" s="101">
        <f t="shared" si="1"/>
        <v>67</v>
      </c>
    </row>
    <row r="112" spans="1:12" x14ac:dyDescent="0.35">
      <c r="A112" s="98" t="s">
        <v>341</v>
      </c>
      <c r="B112" s="98" t="s">
        <v>342</v>
      </c>
      <c r="C112" s="98" t="s">
        <v>343</v>
      </c>
      <c r="D112" s="99">
        <v>223000</v>
      </c>
      <c r="E112" s="100">
        <v>200000</v>
      </c>
      <c r="F112" s="101">
        <v>18</v>
      </c>
      <c r="G112" s="101">
        <v>6</v>
      </c>
      <c r="H112" s="101">
        <v>16</v>
      </c>
      <c r="I112" s="101">
        <v>20</v>
      </c>
      <c r="J112" s="101">
        <v>4</v>
      </c>
      <c r="K112" s="101">
        <v>4</v>
      </c>
      <c r="L112" s="101">
        <f t="shared" si="1"/>
        <v>68</v>
      </c>
    </row>
    <row r="113" spans="1:12" x14ac:dyDescent="0.35">
      <c r="A113" s="98" t="s">
        <v>344</v>
      </c>
      <c r="B113" s="98" t="s">
        <v>345</v>
      </c>
      <c r="C113" s="98" t="s">
        <v>346</v>
      </c>
      <c r="D113" s="99">
        <v>222000</v>
      </c>
      <c r="E113" s="100">
        <v>200000</v>
      </c>
      <c r="F113" s="101">
        <v>26</v>
      </c>
      <c r="G113" s="101">
        <v>8</v>
      </c>
      <c r="H113" s="101">
        <v>17</v>
      </c>
      <c r="I113" s="101">
        <v>22</v>
      </c>
      <c r="J113" s="101">
        <v>5</v>
      </c>
      <c r="K113" s="101">
        <v>4</v>
      </c>
      <c r="L113" s="101">
        <f t="shared" si="1"/>
        <v>82</v>
      </c>
    </row>
    <row r="114" spans="1:12" x14ac:dyDescent="0.35">
      <c r="A114" s="98" t="s">
        <v>347</v>
      </c>
      <c r="B114" s="98" t="s">
        <v>348</v>
      </c>
      <c r="C114" s="98" t="s">
        <v>349</v>
      </c>
      <c r="D114" s="99">
        <v>222222</v>
      </c>
      <c r="E114" s="100">
        <v>200000</v>
      </c>
      <c r="F114" s="101">
        <v>22</v>
      </c>
      <c r="G114" s="101">
        <v>7</v>
      </c>
      <c r="H114" s="101">
        <v>14</v>
      </c>
      <c r="I114" s="101">
        <v>19</v>
      </c>
      <c r="J114" s="101">
        <v>4</v>
      </c>
      <c r="K114" s="101">
        <v>5</v>
      </c>
      <c r="L114" s="101">
        <f t="shared" si="1"/>
        <v>71</v>
      </c>
    </row>
    <row r="115" spans="1:12" x14ac:dyDescent="0.35">
      <c r="A115" s="98" t="s">
        <v>350</v>
      </c>
      <c r="B115" s="98" t="s">
        <v>351</v>
      </c>
      <c r="C115" s="98" t="s">
        <v>352</v>
      </c>
      <c r="D115" s="99">
        <v>222000</v>
      </c>
      <c r="E115" s="100">
        <v>200000</v>
      </c>
      <c r="F115" s="101">
        <v>16</v>
      </c>
      <c r="G115" s="101">
        <v>6</v>
      </c>
      <c r="H115" s="101">
        <v>15</v>
      </c>
      <c r="I115" s="101">
        <v>18</v>
      </c>
      <c r="J115" s="101">
        <v>3</v>
      </c>
      <c r="K115" s="101">
        <v>5</v>
      </c>
      <c r="L115" s="101">
        <f t="shared" si="1"/>
        <v>63</v>
      </c>
    </row>
    <row r="116" spans="1:12" x14ac:dyDescent="0.35">
      <c r="A116" s="98" t="s">
        <v>353</v>
      </c>
      <c r="B116" s="98" t="s">
        <v>354</v>
      </c>
      <c r="C116" s="98" t="s">
        <v>355</v>
      </c>
      <c r="D116" s="99">
        <v>240000</v>
      </c>
      <c r="E116" s="100">
        <v>200000</v>
      </c>
      <c r="F116" s="101">
        <v>19</v>
      </c>
      <c r="G116" s="101">
        <v>6</v>
      </c>
      <c r="H116" s="101">
        <v>17</v>
      </c>
      <c r="I116" s="101">
        <v>20</v>
      </c>
      <c r="J116" s="101">
        <v>3</v>
      </c>
      <c r="K116" s="101">
        <v>4</v>
      </c>
      <c r="L116" s="101">
        <f t="shared" si="1"/>
        <v>69</v>
      </c>
    </row>
    <row r="117" spans="1:12" x14ac:dyDescent="0.35">
      <c r="A117" s="98" t="s">
        <v>356</v>
      </c>
      <c r="B117" s="98" t="s">
        <v>357</v>
      </c>
      <c r="C117" s="98" t="s">
        <v>358</v>
      </c>
      <c r="D117" s="99">
        <v>250000</v>
      </c>
      <c r="E117" s="100">
        <v>200000</v>
      </c>
      <c r="F117" s="101">
        <v>26</v>
      </c>
      <c r="G117" s="101">
        <v>7</v>
      </c>
      <c r="H117" s="101">
        <v>18</v>
      </c>
      <c r="I117" s="101">
        <v>26</v>
      </c>
      <c r="J117" s="101">
        <v>5</v>
      </c>
      <c r="K117" s="101">
        <v>4</v>
      </c>
      <c r="L117" s="101">
        <f t="shared" si="1"/>
        <v>86</v>
      </c>
    </row>
    <row r="118" spans="1:12" x14ac:dyDescent="0.35">
      <c r="A118" s="98" t="s">
        <v>359</v>
      </c>
      <c r="B118" s="98" t="s">
        <v>360</v>
      </c>
      <c r="C118" s="98" t="s">
        <v>361</v>
      </c>
      <c r="D118" s="99">
        <v>222222</v>
      </c>
      <c r="E118" s="100">
        <v>200000</v>
      </c>
      <c r="F118" s="101">
        <v>18</v>
      </c>
      <c r="G118" s="101">
        <v>6</v>
      </c>
      <c r="H118" s="101">
        <v>13</v>
      </c>
      <c r="I118" s="101">
        <v>15</v>
      </c>
      <c r="J118" s="101">
        <v>4</v>
      </c>
      <c r="K118" s="101">
        <v>4</v>
      </c>
      <c r="L118" s="101">
        <f t="shared" si="1"/>
        <v>60</v>
      </c>
    </row>
    <row r="119" spans="1:12" x14ac:dyDescent="0.35">
      <c r="A119" s="98" t="s">
        <v>362</v>
      </c>
      <c r="B119" s="98" t="s">
        <v>363</v>
      </c>
      <c r="C119" s="98" t="s">
        <v>364</v>
      </c>
      <c r="D119" s="99">
        <v>225000</v>
      </c>
      <c r="E119" s="100">
        <v>200000</v>
      </c>
      <c r="F119" s="101">
        <v>20</v>
      </c>
      <c r="G119" s="101">
        <v>7</v>
      </c>
      <c r="H119" s="101">
        <v>17</v>
      </c>
      <c r="I119" s="101">
        <v>25</v>
      </c>
      <c r="J119" s="101">
        <v>5</v>
      </c>
      <c r="K119" s="101">
        <v>4</v>
      </c>
      <c r="L119" s="101">
        <f t="shared" si="1"/>
        <v>78</v>
      </c>
    </row>
    <row r="120" spans="1:12" x14ac:dyDescent="0.35">
      <c r="A120" s="98" t="s">
        <v>365</v>
      </c>
      <c r="B120" s="98" t="s">
        <v>366</v>
      </c>
      <c r="C120" s="98" t="s">
        <v>367</v>
      </c>
      <c r="D120" s="99">
        <v>225000</v>
      </c>
      <c r="E120" s="100">
        <v>200000</v>
      </c>
      <c r="F120" s="101">
        <v>18</v>
      </c>
      <c r="G120" s="101">
        <v>7</v>
      </c>
      <c r="H120" s="101">
        <v>16</v>
      </c>
      <c r="I120" s="101">
        <v>21</v>
      </c>
      <c r="J120" s="101">
        <v>3</v>
      </c>
      <c r="K120" s="101">
        <v>4</v>
      </c>
      <c r="L120" s="101">
        <f t="shared" si="1"/>
        <v>69</v>
      </c>
    </row>
    <row r="121" spans="1:12" x14ac:dyDescent="0.35">
      <c r="A121" s="98" t="s">
        <v>368</v>
      </c>
      <c r="B121" s="98" t="s">
        <v>369</v>
      </c>
      <c r="C121" s="98" t="s">
        <v>370</v>
      </c>
      <c r="D121" s="99">
        <v>222222</v>
      </c>
      <c r="E121" s="100">
        <v>200000</v>
      </c>
      <c r="F121" s="101">
        <v>20</v>
      </c>
      <c r="G121" s="101">
        <v>6</v>
      </c>
      <c r="H121" s="101">
        <v>14</v>
      </c>
      <c r="I121" s="101">
        <v>19</v>
      </c>
      <c r="J121" s="101">
        <v>3</v>
      </c>
      <c r="K121" s="101">
        <v>5</v>
      </c>
      <c r="L121" s="101">
        <f t="shared" si="1"/>
        <v>67</v>
      </c>
    </row>
    <row r="122" spans="1:12" x14ac:dyDescent="0.35">
      <c r="A122" s="98" t="s">
        <v>371</v>
      </c>
      <c r="B122" s="98" t="s">
        <v>372</v>
      </c>
      <c r="C122" s="98" t="s">
        <v>373</v>
      </c>
      <c r="D122" s="99">
        <v>225000</v>
      </c>
      <c r="E122" s="100">
        <v>200000</v>
      </c>
      <c r="F122" s="101">
        <v>18</v>
      </c>
      <c r="G122" s="101">
        <v>6</v>
      </c>
      <c r="H122" s="101">
        <v>15</v>
      </c>
      <c r="I122" s="101">
        <v>19</v>
      </c>
      <c r="J122" s="101">
        <v>4</v>
      </c>
      <c r="K122" s="101">
        <v>4</v>
      </c>
      <c r="L122" s="101">
        <f t="shared" si="1"/>
        <v>66</v>
      </c>
    </row>
    <row r="123" spans="1:12" x14ac:dyDescent="0.35">
      <c r="A123" s="98" t="s">
        <v>374</v>
      </c>
      <c r="B123" s="98" t="s">
        <v>375</v>
      </c>
      <c r="C123" s="98" t="s">
        <v>376</v>
      </c>
      <c r="D123" s="99">
        <v>242000</v>
      </c>
      <c r="E123" s="100">
        <v>200000</v>
      </c>
      <c r="F123" s="101">
        <v>18</v>
      </c>
      <c r="G123" s="101">
        <v>6</v>
      </c>
      <c r="H123" s="101">
        <v>15</v>
      </c>
      <c r="I123" s="101">
        <v>19</v>
      </c>
      <c r="J123" s="101">
        <v>4</v>
      </c>
      <c r="K123" s="101">
        <v>5</v>
      </c>
      <c r="L123" s="101">
        <f t="shared" ref="L123:L141" si="2">SUM(F123:K123)</f>
        <v>67</v>
      </c>
    </row>
    <row r="124" spans="1:12" x14ac:dyDescent="0.35">
      <c r="A124" s="98" t="s">
        <v>377</v>
      </c>
      <c r="B124" s="98" t="s">
        <v>378</v>
      </c>
      <c r="C124" s="98" t="s">
        <v>379</v>
      </c>
      <c r="D124" s="99">
        <v>200000</v>
      </c>
      <c r="E124" s="100">
        <v>165000</v>
      </c>
      <c r="F124" s="101">
        <v>24</v>
      </c>
      <c r="G124" s="101">
        <v>7</v>
      </c>
      <c r="H124" s="101">
        <v>18</v>
      </c>
      <c r="I124" s="101">
        <v>22</v>
      </c>
      <c r="J124" s="101">
        <v>4</v>
      </c>
      <c r="K124" s="101">
        <v>5</v>
      </c>
      <c r="L124" s="101">
        <f t="shared" si="2"/>
        <v>80</v>
      </c>
    </row>
    <row r="125" spans="1:12" x14ac:dyDescent="0.35">
      <c r="A125" s="98" t="s">
        <v>380</v>
      </c>
      <c r="B125" s="98" t="s">
        <v>381</v>
      </c>
      <c r="C125" s="98" t="s">
        <v>382</v>
      </c>
      <c r="D125" s="99">
        <v>222222</v>
      </c>
      <c r="E125" s="100">
        <v>200000</v>
      </c>
      <c r="F125" s="101">
        <v>20</v>
      </c>
      <c r="G125" s="101">
        <v>7</v>
      </c>
      <c r="H125" s="101">
        <v>17</v>
      </c>
      <c r="I125" s="101">
        <v>20</v>
      </c>
      <c r="J125" s="101">
        <v>4</v>
      </c>
      <c r="K125" s="101">
        <v>5</v>
      </c>
      <c r="L125" s="101">
        <f t="shared" si="2"/>
        <v>73</v>
      </c>
    </row>
    <row r="126" spans="1:12" x14ac:dyDescent="0.35">
      <c r="A126" s="98" t="s">
        <v>383</v>
      </c>
      <c r="B126" s="98" t="s">
        <v>384</v>
      </c>
      <c r="C126" s="98" t="s">
        <v>385</v>
      </c>
      <c r="D126" s="99">
        <v>200000</v>
      </c>
      <c r="E126" s="100">
        <v>180000</v>
      </c>
      <c r="F126" s="101">
        <v>26</v>
      </c>
      <c r="G126" s="101">
        <v>7</v>
      </c>
      <c r="H126" s="101">
        <v>16</v>
      </c>
      <c r="I126" s="101">
        <v>22</v>
      </c>
      <c r="J126" s="101">
        <v>4</v>
      </c>
      <c r="K126" s="101">
        <v>5</v>
      </c>
      <c r="L126" s="101">
        <f t="shared" si="2"/>
        <v>80</v>
      </c>
    </row>
    <row r="127" spans="1:12" x14ac:dyDescent="0.35">
      <c r="A127" s="98" t="s">
        <v>386</v>
      </c>
      <c r="B127" s="98" t="s">
        <v>387</v>
      </c>
      <c r="C127" s="98" t="s">
        <v>388</v>
      </c>
      <c r="D127" s="99">
        <v>225000</v>
      </c>
      <c r="E127" s="100">
        <v>200000</v>
      </c>
      <c r="F127" s="101">
        <v>22</v>
      </c>
      <c r="G127" s="101">
        <v>6</v>
      </c>
      <c r="H127" s="101">
        <v>17</v>
      </c>
      <c r="I127" s="101">
        <v>23</v>
      </c>
      <c r="J127" s="101">
        <v>3</v>
      </c>
      <c r="K127" s="101">
        <v>4</v>
      </c>
      <c r="L127" s="101">
        <f t="shared" si="2"/>
        <v>75</v>
      </c>
    </row>
    <row r="128" spans="1:12" x14ac:dyDescent="0.35">
      <c r="A128" s="98" t="s">
        <v>389</v>
      </c>
      <c r="B128" s="98" t="s">
        <v>390</v>
      </c>
      <c r="C128" s="98" t="s">
        <v>391</v>
      </c>
      <c r="D128" s="99">
        <v>221000</v>
      </c>
      <c r="E128" s="100">
        <v>200000</v>
      </c>
      <c r="F128" s="101">
        <v>26</v>
      </c>
      <c r="G128" s="101">
        <v>8</v>
      </c>
      <c r="H128" s="101">
        <v>15</v>
      </c>
      <c r="I128" s="101">
        <v>22</v>
      </c>
      <c r="J128" s="101">
        <v>5</v>
      </c>
      <c r="K128" s="101">
        <v>4</v>
      </c>
      <c r="L128" s="101">
        <f t="shared" si="2"/>
        <v>80</v>
      </c>
    </row>
    <row r="129" spans="1:12" x14ac:dyDescent="0.35">
      <c r="A129" s="98" t="s">
        <v>392</v>
      </c>
      <c r="B129" s="98" t="s">
        <v>393</v>
      </c>
      <c r="C129" s="98" t="s">
        <v>394</v>
      </c>
      <c r="D129" s="99">
        <v>222222</v>
      </c>
      <c r="E129" s="100">
        <v>200000</v>
      </c>
      <c r="F129" s="101">
        <v>15</v>
      </c>
      <c r="G129" s="101">
        <v>5</v>
      </c>
      <c r="H129" s="101">
        <v>14</v>
      </c>
      <c r="I129" s="101">
        <v>18</v>
      </c>
      <c r="J129" s="101">
        <v>4</v>
      </c>
      <c r="K129" s="101">
        <v>4</v>
      </c>
      <c r="L129" s="101">
        <f t="shared" si="2"/>
        <v>60</v>
      </c>
    </row>
    <row r="130" spans="1:12" x14ac:dyDescent="0.35">
      <c r="A130" s="98" t="s">
        <v>395</v>
      </c>
      <c r="B130" s="98" t="s">
        <v>396</v>
      </c>
      <c r="C130" s="98" t="s">
        <v>397</v>
      </c>
      <c r="D130" s="99">
        <v>222000</v>
      </c>
      <c r="E130" s="100">
        <v>200000</v>
      </c>
      <c r="F130" s="101">
        <v>20</v>
      </c>
      <c r="G130" s="101">
        <v>6</v>
      </c>
      <c r="H130" s="101">
        <v>18</v>
      </c>
      <c r="I130" s="101">
        <v>23</v>
      </c>
      <c r="J130" s="101">
        <v>4</v>
      </c>
      <c r="K130" s="101">
        <v>4</v>
      </c>
      <c r="L130" s="101">
        <f t="shared" si="2"/>
        <v>75</v>
      </c>
    </row>
    <row r="131" spans="1:12" x14ac:dyDescent="0.35">
      <c r="A131" s="98" t="s">
        <v>398</v>
      </c>
      <c r="B131" s="98" t="s">
        <v>399</v>
      </c>
      <c r="C131" s="98" t="s">
        <v>400</v>
      </c>
      <c r="D131" s="99">
        <v>220000</v>
      </c>
      <c r="E131" s="100">
        <v>198000</v>
      </c>
      <c r="F131" s="101">
        <v>16</v>
      </c>
      <c r="G131" s="101">
        <v>5</v>
      </c>
      <c r="H131" s="101">
        <v>15</v>
      </c>
      <c r="I131" s="101">
        <v>19</v>
      </c>
      <c r="J131" s="101">
        <v>4</v>
      </c>
      <c r="K131" s="101">
        <v>5</v>
      </c>
      <c r="L131" s="101">
        <f t="shared" si="2"/>
        <v>64</v>
      </c>
    </row>
    <row r="132" spans="1:12" x14ac:dyDescent="0.35">
      <c r="A132" s="98" t="s">
        <v>401</v>
      </c>
      <c r="B132" s="98" t="s">
        <v>402</v>
      </c>
      <c r="C132" s="98" t="s">
        <v>403</v>
      </c>
      <c r="D132" s="99">
        <v>222222</v>
      </c>
      <c r="E132" s="100">
        <v>200000</v>
      </c>
      <c r="F132" s="101">
        <v>20</v>
      </c>
      <c r="G132" s="101">
        <v>6</v>
      </c>
      <c r="H132" s="101">
        <v>16</v>
      </c>
      <c r="I132" s="101">
        <v>20</v>
      </c>
      <c r="J132" s="101">
        <v>5</v>
      </c>
      <c r="K132" s="101">
        <v>5</v>
      </c>
      <c r="L132" s="101">
        <f t="shared" si="2"/>
        <v>72</v>
      </c>
    </row>
    <row r="133" spans="1:12" x14ac:dyDescent="0.35">
      <c r="A133" s="98" t="s">
        <v>404</v>
      </c>
      <c r="B133" s="98" t="s">
        <v>405</v>
      </c>
      <c r="C133" s="98" t="s">
        <v>406</v>
      </c>
      <c r="D133" s="99">
        <v>250000</v>
      </c>
      <c r="E133" s="100">
        <v>200000</v>
      </c>
      <c r="F133" s="101">
        <v>15</v>
      </c>
      <c r="G133" s="101">
        <v>6</v>
      </c>
      <c r="H133" s="101">
        <v>14</v>
      </c>
      <c r="I133" s="101">
        <v>18</v>
      </c>
      <c r="J133" s="101">
        <v>4</v>
      </c>
      <c r="K133" s="101">
        <v>4</v>
      </c>
      <c r="L133" s="101">
        <f t="shared" si="2"/>
        <v>61</v>
      </c>
    </row>
    <row r="134" spans="1:12" x14ac:dyDescent="0.35">
      <c r="A134" s="98" t="s">
        <v>407</v>
      </c>
      <c r="B134" s="98" t="s">
        <v>408</v>
      </c>
      <c r="C134" s="98" t="s">
        <v>409</v>
      </c>
      <c r="D134" s="99">
        <v>222222</v>
      </c>
      <c r="E134" s="100">
        <v>200000</v>
      </c>
      <c r="F134" s="101">
        <v>26</v>
      </c>
      <c r="G134" s="101">
        <v>7</v>
      </c>
      <c r="H134" s="101">
        <v>17</v>
      </c>
      <c r="I134" s="101">
        <v>23</v>
      </c>
      <c r="J134" s="101">
        <v>4</v>
      </c>
      <c r="K134" s="101">
        <v>4</v>
      </c>
      <c r="L134" s="101">
        <f t="shared" si="2"/>
        <v>81</v>
      </c>
    </row>
    <row r="135" spans="1:12" x14ac:dyDescent="0.35">
      <c r="A135" s="98" t="s">
        <v>410</v>
      </c>
      <c r="B135" s="98" t="s">
        <v>411</v>
      </c>
      <c r="C135" s="98" t="s">
        <v>412</v>
      </c>
      <c r="D135" s="99">
        <v>222000</v>
      </c>
      <c r="E135" s="100">
        <v>200000</v>
      </c>
      <c r="F135" s="101">
        <v>15</v>
      </c>
      <c r="G135" s="101">
        <v>7</v>
      </c>
      <c r="H135" s="101">
        <v>14</v>
      </c>
      <c r="I135" s="101">
        <v>19</v>
      </c>
      <c r="J135" s="101">
        <v>4</v>
      </c>
      <c r="K135" s="101">
        <v>4</v>
      </c>
      <c r="L135" s="101">
        <f t="shared" si="2"/>
        <v>63</v>
      </c>
    </row>
    <row r="136" spans="1:12" x14ac:dyDescent="0.35">
      <c r="A136" s="98" t="s">
        <v>413</v>
      </c>
      <c r="B136" s="98" t="s">
        <v>414</v>
      </c>
      <c r="C136" s="98" t="s">
        <v>415</v>
      </c>
      <c r="D136" s="99">
        <v>223500</v>
      </c>
      <c r="E136" s="100">
        <v>200000</v>
      </c>
      <c r="F136" s="101">
        <v>22</v>
      </c>
      <c r="G136" s="101">
        <v>6</v>
      </c>
      <c r="H136" s="101">
        <v>14</v>
      </c>
      <c r="I136" s="101">
        <v>18</v>
      </c>
      <c r="J136" s="101">
        <v>4</v>
      </c>
      <c r="K136" s="101">
        <v>4</v>
      </c>
      <c r="L136" s="101">
        <f t="shared" si="2"/>
        <v>68</v>
      </c>
    </row>
    <row r="137" spans="1:12" x14ac:dyDescent="0.35">
      <c r="A137" s="98" t="s">
        <v>416</v>
      </c>
      <c r="B137" s="98" t="s">
        <v>417</v>
      </c>
      <c r="C137" s="98" t="s">
        <v>418</v>
      </c>
      <c r="D137" s="99">
        <v>220000</v>
      </c>
      <c r="E137" s="100">
        <v>200000</v>
      </c>
      <c r="F137" s="101">
        <v>15</v>
      </c>
      <c r="G137" s="101">
        <v>6</v>
      </c>
      <c r="H137" s="101">
        <v>14</v>
      </c>
      <c r="I137" s="101">
        <v>18</v>
      </c>
      <c r="J137" s="101">
        <v>4</v>
      </c>
      <c r="K137" s="101">
        <v>4</v>
      </c>
      <c r="L137" s="101">
        <f t="shared" si="2"/>
        <v>61</v>
      </c>
    </row>
    <row r="138" spans="1:12" x14ac:dyDescent="0.35">
      <c r="A138" s="98" t="s">
        <v>419</v>
      </c>
      <c r="B138" s="98" t="s">
        <v>420</v>
      </c>
      <c r="C138" s="98" t="s">
        <v>421</v>
      </c>
      <c r="D138" s="99">
        <v>223000</v>
      </c>
      <c r="E138" s="100">
        <v>200000</v>
      </c>
      <c r="F138" s="101">
        <v>18</v>
      </c>
      <c r="G138" s="101">
        <v>6</v>
      </c>
      <c r="H138" s="101">
        <v>14</v>
      </c>
      <c r="I138" s="101">
        <v>17</v>
      </c>
      <c r="J138" s="101">
        <v>4</v>
      </c>
      <c r="K138" s="101">
        <v>4</v>
      </c>
      <c r="L138" s="101">
        <f t="shared" si="2"/>
        <v>63</v>
      </c>
    </row>
    <row r="139" spans="1:12" x14ac:dyDescent="0.35">
      <c r="A139" s="98" t="s">
        <v>422</v>
      </c>
      <c r="B139" s="98" t="s">
        <v>423</v>
      </c>
      <c r="C139" s="98" t="s">
        <v>424</v>
      </c>
      <c r="D139" s="99">
        <v>222223</v>
      </c>
      <c r="E139" s="100">
        <v>200000</v>
      </c>
      <c r="F139" s="101">
        <v>24</v>
      </c>
      <c r="G139" s="101">
        <v>6</v>
      </c>
      <c r="H139" s="101">
        <v>14</v>
      </c>
      <c r="I139" s="101">
        <v>20</v>
      </c>
      <c r="J139" s="101">
        <v>5</v>
      </c>
      <c r="K139" s="101">
        <v>5</v>
      </c>
      <c r="L139" s="101">
        <f t="shared" si="2"/>
        <v>74</v>
      </c>
    </row>
    <row r="140" spans="1:12" x14ac:dyDescent="0.35">
      <c r="A140" s="98" t="s">
        <v>425</v>
      </c>
      <c r="B140" s="98" t="s">
        <v>426</v>
      </c>
      <c r="C140" s="98" t="s">
        <v>427</v>
      </c>
      <c r="D140" s="99">
        <v>222222</v>
      </c>
      <c r="E140" s="100">
        <v>200000</v>
      </c>
      <c r="F140" s="101">
        <v>25</v>
      </c>
      <c r="G140" s="101">
        <v>7</v>
      </c>
      <c r="H140" s="101">
        <v>17</v>
      </c>
      <c r="I140" s="101">
        <v>25</v>
      </c>
      <c r="J140" s="101">
        <v>5</v>
      </c>
      <c r="K140" s="101">
        <v>5</v>
      </c>
      <c r="L140" s="101">
        <f t="shared" si="2"/>
        <v>84</v>
      </c>
    </row>
    <row r="141" spans="1:12" x14ac:dyDescent="0.35">
      <c r="A141" s="98" t="s">
        <v>428</v>
      </c>
      <c r="B141" s="98" t="s">
        <v>429</v>
      </c>
      <c r="C141" s="98" t="s">
        <v>430</v>
      </c>
      <c r="D141" s="99">
        <v>156000</v>
      </c>
      <c r="E141" s="100">
        <v>140000</v>
      </c>
      <c r="F141" s="101">
        <v>18</v>
      </c>
      <c r="G141" s="101">
        <v>6</v>
      </c>
      <c r="H141" s="101">
        <v>16</v>
      </c>
      <c r="I141" s="101">
        <v>20</v>
      </c>
      <c r="J141" s="101">
        <v>4</v>
      </c>
      <c r="K141" s="101">
        <v>4</v>
      </c>
      <c r="L141" s="101">
        <f t="shared" si="2"/>
        <v>68</v>
      </c>
    </row>
    <row r="142" spans="1:12" x14ac:dyDescent="0.35">
      <c r="D142" s="50">
        <f>SUM(D18:D141)</f>
        <v>28942106</v>
      </c>
      <c r="E142" s="50">
        <f>SUM(E18:E141)</f>
        <v>24464000</v>
      </c>
    </row>
    <row r="143" spans="1:12" x14ac:dyDescent="0.35">
      <c r="A143" s="49"/>
      <c r="B143" s="49"/>
      <c r="C143" s="49"/>
      <c r="D143" s="50"/>
      <c r="E143" s="50"/>
      <c r="F143" s="49"/>
      <c r="G143" s="49"/>
      <c r="H143" s="49"/>
      <c r="I143" s="49"/>
      <c r="J143" s="49"/>
      <c r="K143" s="49"/>
      <c r="L143" s="49"/>
    </row>
  </sheetData>
  <mergeCells count="14">
    <mergeCell ref="F14:K14"/>
    <mergeCell ref="L14:L16"/>
    <mergeCell ref="F15:G15"/>
    <mergeCell ref="H15:K15"/>
    <mergeCell ref="A7:C7"/>
    <mergeCell ref="D9:N9"/>
    <mergeCell ref="D10:N10"/>
    <mergeCell ref="D11:N11"/>
    <mergeCell ref="D12:N12"/>
    <mergeCell ref="A14:A17"/>
    <mergeCell ref="B14:B17"/>
    <mergeCell ref="C14:C17"/>
    <mergeCell ref="D14:D17"/>
    <mergeCell ref="E14:E17"/>
  </mergeCells>
  <dataValidations count="10">
    <dataValidation type="decimal" operator="lessThanOrEqual" allowBlank="1" showInputMessage="1" showErrorMessage="1" error="max. 15" sqref="H18:H20 H58:H141" xr:uid="{F5C5100B-2B86-4F2E-95C8-90108D7552BC}">
      <formula1>20</formula1>
    </dataValidation>
    <dataValidation type="decimal" operator="lessThanOrEqual" allowBlank="1" showInputMessage="1" showErrorMessage="1" error="max. 10" sqref="K18:K20 K58:K141" xr:uid="{A7819C6B-5297-412B-BAA6-88B052D047A9}">
      <formula1>5</formula1>
    </dataValidation>
    <dataValidation type="decimal" operator="lessThanOrEqual" allowBlank="1" showInputMessage="1" showErrorMessage="1" error="max. 5" sqref="J18:J20" xr:uid="{A6C1C42D-2E81-4D93-8C83-C723E6072B4F}">
      <formula1>30</formula1>
    </dataValidation>
    <dataValidation type="decimal" operator="lessThanOrEqual" allowBlank="1" showInputMessage="1" showErrorMessage="1" error="max. 15" sqref="I18:I20" xr:uid="{F64AC36F-D108-4279-80D1-D06EA29592D9}">
      <formula1>5</formula1>
    </dataValidation>
    <dataValidation type="decimal" operator="lessThanOrEqual" allowBlank="1" showInputMessage="1" showErrorMessage="1" error="max. 40" sqref="G18:G20" xr:uid="{35FF1EF9-66A8-4666-8E3D-04C23719B2EB}">
      <formula1>10</formula1>
    </dataValidation>
    <dataValidation type="decimal" operator="greaterThanOrEqual" showInputMessage="1" showErrorMessage="1" sqref="F18:F20" xr:uid="{8752AA57-4152-449A-8D98-688DAF25D3BF}">
      <formula1>30</formula1>
    </dataValidation>
    <dataValidation type="decimal" operator="lessThanOrEqual" allowBlank="1" showInputMessage="1" showErrorMessage="1" error="max. 15" sqref="G58:G141" xr:uid="{12E74552-1430-4084-A25E-306B1BD797D9}">
      <formula1>10</formula1>
    </dataValidation>
    <dataValidation type="decimal" operator="lessThanOrEqual" allowBlank="1" showInputMessage="1" showErrorMessage="1" error="max. 40" sqref="F58:F141" xr:uid="{AEF6FF8F-DC0F-44A0-BAAD-DA47A8880699}">
      <formula1>30</formula1>
    </dataValidation>
    <dataValidation type="decimal" operator="lessThanOrEqual" allowBlank="1" showInputMessage="1" showErrorMessage="1" error="max. 5" sqref="I58:I141" xr:uid="{2D91C9A1-6282-47FC-9765-B11A5B9F97F5}">
      <formula1>5</formula1>
    </dataValidation>
    <dataValidation type="decimal" operator="lessThanOrEqual" allowBlank="1" showInputMessage="1" showErrorMessage="1" error="max. 10" sqref="J58:J141" xr:uid="{7F85D8EC-70EC-49AF-8EFA-5A383D023044}">
      <formula1>30</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0ED5F-BA54-43B6-AC7D-A30A9E74BF59}">
  <dimension ref="A1:O143"/>
  <sheetViews>
    <sheetView showGridLines="0" zoomScale="80" zoomScaleNormal="80" workbookViewId="0"/>
  </sheetViews>
  <sheetFormatPr defaultColWidth="8.81640625" defaultRowHeight="14.5" x14ac:dyDescent="0.35"/>
  <cols>
    <col min="1" max="1" width="14.36328125" customWidth="1"/>
    <col min="2" max="2" width="36.453125" customWidth="1"/>
    <col min="3" max="3" width="40.6328125" customWidth="1"/>
    <col min="4" max="5" width="18.453125" customWidth="1"/>
    <col min="12" max="12" width="10.36328125" customWidth="1"/>
  </cols>
  <sheetData>
    <row r="1" spans="1:15" s="2" customFormat="1" ht="38.25" customHeight="1" x14ac:dyDescent="0.35">
      <c r="A1" s="1" t="s">
        <v>0</v>
      </c>
      <c r="D1" s="5"/>
      <c r="E1" s="5"/>
      <c r="F1" s="7"/>
    </row>
    <row r="2" spans="1:15" s="2" customFormat="1" ht="15" customHeight="1" x14ac:dyDescent="0.35">
      <c r="A2" s="3" t="s">
        <v>1</v>
      </c>
      <c r="D2" s="51" t="s">
        <v>125</v>
      </c>
      <c r="E2" s="5"/>
      <c r="F2" s="7"/>
    </row>
    <row r="3" spans="1:15" s="2" customFormat="1" ht="15" customHeight="1" x14ac:dyDescent="0.35">
      <c r="A3" s="3" t="s">
        <v>2</v>
      </c>
      <c r="D3" s="4" t="s">
        <v>3</v>
      </c>
      <c r="E3" s="5"/>
      <c r="F3" s="7"/>
    </row>
    <row r="4" spans="1:15" s="2" customFormat="1" ht="15" customHeight="1" x14ac:dyDescent="0.35">
      <c r="A4" s="3" t="s">
        <v>4</v>
      </c>
      <c r="D4" s="2" t="s">
        <v>5</v>
      </c>
      <c r="E4" s="5"/>
      <c r="F4" s="7"/>
    </row>
    <row r="5" spans="1:15" s="2" customFormat="1" ht="15" customHeight="1" x14ac:dyDescent="0.35">
      <c r="A5" s="3" t="s">
        <v>6</v>
      </c>
      <c r="E5" s="5"/>
      <c r="F5" s="7"/>
    </row>
    <row r="6" spans="1:15" s="2" customFormat="1" ht="15" customHeight="1" x14ac:dyDescent="0.35">
      <c r="A6" s="3" t="s">
        <v>58</v>
      </c>
      <c r="D6" s="5"/>
      <c r="E6" s="5"/>
      <c r="F6" s="7"/>
    </row>
    <row r="7" spans="1:15" s="2" customFormat="1" ht="14.25" customHeight="1" x14ac:dyDescent="0.35">
      <c r="A7" s="58" t="s">
        <v>8</v>
      </c>
      <c r="B7" s="58"/>
      <c r="C7" s="58"/>
      <c r="D7" s="5"/>
      <c r="E7" s="5"/>
      <c r="F7" s="7"/>
    </row>
    <row r="8" spans="1:15" s="2" customFormat="1" ht="15" customHeight="1" x14ac:dyDescent="0.35">
      <c r="A8" s="3" t="s">
        <v>9</v>
      </c>
      <c r="D8" s="3" t="s">
        <v>10</v>
      </c>
      <c r="E8" s="6"/>
      <c r="F8" s="6"/>
      <c r="G8" s="6"/>
      <c r="H8" s="6"/>
      <c r="I8" s="6"/>
      <c r="J8" s="6"/>
      <c r="K8" s="6"/>
      <c r="L8" s="6"/>
      <c r="M8" s="6"/>
      <c r="N8" s="6"/>
    </row>
    <row r="9" spans="1:15" s="2" customFormat="1" ht="45" customHeight="1" x14ac:dyDescent="0.35">
      <c r="D9" s="59" t="s">
        <v>11</v>
      </c>
      <c r="E9" s="59"/>
      <c r="F9" s="59"/>
      <c r="G9" s="59"/>
      <c r="H9" s="59"/>
      <c r="I9" s="59"/>
      <c r="J9" s="59"/>
      <c r="K9" s="59"/>
      <c r="L9" s="59"/>
      <c r="M9" s="59"/>
      <c r="N9" s="59"/>
    </row>
    <row r="10" spans="1:15" s="2" customFormat="1" ht="13.25" customHeight="1" x14ac:dyDescent="0.35">
      <c r="D10" s="59" t="s">
        <v>12</v>
      </c>
      <c r="E10" s="59"/>
      <c r="F10" s="59"/>
      <c r="G10" s="59"/>
      <c r="H10" s="59"/>
      <c r="I10" s="59"/>
      <c r="J10" s="59"/>
      <c r="K10" s="59"/>
      <c r="L10" s="59"/>
      <c r="M10" s="59"/>
      <c r="N10" s="59"/>
    </row>
    <row r="11" spans="1:15" s="2" customFormat="1" ht="26" customHeight="1" x14ac:dyDescent="0.35">
      <c r="D11" s="59" t="s">
        <v>13</v>
      </c>
      <c r="E11" s="59"/>
      <c r="F11" s="59"/>
      <c r="G11" s="59"/>
      <c r="H11" s="59"/>
      <c r="I11" s="59"/>
      <c r="J11" s="59"/>
      <c r="K11" s="59"/>
      <c r="L11" s="59"/>
      <c r="M11" s="59"/>
      <c r="N11" s="59"/>
    </row>
    <row r="12" spans="1:15" s="2" customFormat="1" ht="15" customHeight="1" x14ac:dyDescent="0.35">
      <c r="A12" s="3"/>
      <c r="D12" s="60" t="s">
        <v>14</v>
      </c>
      <c r="E12" s="60"/>
      <c r="F12" s="60"/>
      <c r="G12" s="60"/>
      <c r="H12" s="60"/>
      <c r="I12" s="60"/>
      <c r="J12" s="60"/>
      <c r="K12" s="60"/>
      <c r="L12" s="60"/>
      <c r="M12" s="60"/>
      <c r="N12" s="60"/>
    </row>
    <row r="13" spans="1:15" s="2" customFormat="1" ht="15" customHeight="1" x14ac:dyDescent="0.35">
      <c r="A13" s="3"/>
      <c r="D13" s="8"/>
      <c r="E13" s="8"/>
      <c r="F13" s="8"/>
      <c r="G13" s="8"/>
      <c r="H13" s="8"/>
      <c r="I13" s="8"/>
      <c r="J13" s="8"/>
      <c r="K13" s="8"/>
      <c r="L13" s="8"/>
      <c r="M13" s="8"/>
      <c r="N13" s="8"/>
    </row>
    <row r="14" spans="1:15" ht="15" customHeight="1" x14ac:dyDescent="0.35">
      <c r="A14" s="68" t="s">
        <v>16</v>
      </c>
      <c r="B14" s="68" t="s">
        <v>17</v>
      </c>
      <c r="C14" s="68" t="s">
        <v>18</v>
      </c>
      <c r="D14" s="68" t="s">
        <v>19</v>
      </c>
      <c r="E14" s="70" t="s">
        <v>20</v>
      </c>
      <c r="F14" s="67" t="s">
        <v>21</v>
      </c>
      <c r="G14" s="67"/>
      <c r="H14" s="67"/>
      <c r="I14" s="67"/>
      <c r="J14" s="67"/>
      <c r="K14" s="67"/>
      <c r="L14" s="68" t="s">
        <v>22</v>
      </c>
      <c r="M14" s="2"/>
      <c r="N14" s="2"/>
      <c r="O14" s="2"/>
    </row>
    <row r="15" spans="1:15" x14ac:dyDescent="0.35">
      <c r="A15" s="68"/>
      <c r="B15" s="68"/>
      <c r="C15" s="68"/>
      <c r="D15" s="68"/>
      <c r="E15" s="70"/>
      <c r="F15" s="69" t="s">
        <v>30</v>
      </c>
      <c r="G15" s="69"/>
      <c r="H15" s="69" t="s">
        <v>31</v>
      </c>
      <c r="I15" s="69"/>
      <c r="J15" s="69"/>
      <c r="K15" s="69"/>
      <c r="L15" s="68"/>
      <c r="M15" s="2"/>
      <c r="N15" s="2"/>
      <c r="O15" s="2"/>
    </row>
    <row r="16" spans="1:15" ht="96" x14ac:dyDescent="0.35">
      <c r="A16" s="68"/>
      <c r="B16" s="68"/>
      <c r="C16" s="68"/>
      <c r="D16" s="68"/>
      <c r="E16" s="70"/>
      <c r="F16" s="45" t="s">
        <v>32</v>
      </c>
      <c r="G16" s="45" t="s">
        <v>33</v>
      </c>
      <c r="H16" s="45" t="s">
        <v>34</v>
      </c>
      <c r="I16" s="46" t="s">
        <v>35</v>
      </c>
      <c r="J16" s="45" t="s">
        <v>36</v>
      </c>
      <c r="K16" s="45" t="s">
        <v>37</v>
      </c>
      <c r="L16" s="68"/>
      <c r="M16" s="2"/>
      <c r="N16" s="2"/>
      <c r="O16" s="2"/>
    </row>
    <row r="17" spans="1:15" ht="29.25" customHeight="1" x14ac:dyDescent="0.35">
      <c r="A17" s="68"/>
      <c r="B17" s="68"/>
      <c r="C17" s="68"/>
      <c r="D17" s="68"/>
      <c r="E17" s="70"/>
      <c r="F17" s="47" t="s">
        <v>38</v>
      </c>
      <c r="G17" s="47" t="s">
        <v>39</v>
      </c>
      <c r="H17" s="47" t="s">
        <v>40</v>
      </c>
      <c r="I17" s="47" t="s">
        <v>38</v>
      </c>
      <c r="J17" s="47" t="s">
        <v>41</v>
      </c>
      <c r="K17" s="47" t="s">
        <v>41</v>
      </c>
      <c r="L17" s="44"/>
      <c r="M17" s="2"/>
      <c r="N17" s="2"/>
      <c r="O17" s="2"/>
    </row>
    <row r="18" spans="1:15" s="49" customFormat="1" ht="12" x14ac:dyDescent="0.25">
      <c r="A18" s="41" t="s">
        <v>122</v>
      </c>
      <c r="B18" s="41" t="s">
        <v>42</v>
      </c>
      <c r="C18" s="41" t="s">
        <v>43</v>
      </c>
      <c r="D18" s="39">
        <v>400000</v>
      </c>
      <c r="E18" s="39">
        <v>200000</v>
      </c>
      <c r="F18" s="42">
        <v>20</v>
      </c>
      <c r="G18" s="42">
        <v>8</v>
      </c>
      <c r="H18" s="42">
        <v>16</v>
      </c>
      <c r="I18" s="42">
        <v>30</v>
      </c>
      <c r="J18" s="42">
        <v>4</v>
      </c>
      <c r="K18" s="42">
        <v>5</v>
      </c>
      <c r="L18" s="42">
        <f>SUM(F18:K18)</f>
        <v>83</v>
      </c>
      <c r="M18" s="9"/>
      <c r="N18" s="2"/>
      <c r="O18" s="2"/>
    </row>
    <row r="19" spans="1:15" s="49" customFormat="1" ht="12" x14ac:dyDescent="0.25">
      <c r="A19" s="41" t="s">
        <v>123</v>
      </c>
      <c r="B19" s="41" t="s">
        <v>46</v>
      </c>
      <c r="C19" s="41" t="s">
        <v>47</v>
      </c>
      <c r="D19" s="39">
        <v>220000</v>
      </c>
      <c r="E19" s="39">
        <v>200000</v>
      </c>
      <c r="F19" s="42">
        <v>13</v>
      </c>
      <c r="G19" s="42">
        <v>6</v>
      </c>
      <c r="H19" s="42">
        <v>15</v>
      </c>
      <c r="I19" s="42">
        <v>27</v>
      </c>
      <c r="J19" s="42">
        <v>2</v>
      </c>
      <c r="K19" s="42">
        <v>3</v>
      </c>
      <c r="L19" s="42">
        <f t="shared" ref="L19:L57" si="0">SUM(F19:K19)</f>
        <v>66</v>
      </c>
      <c r="M19" s="9"/>
      <c r="N19" s="2"/>
      <c r="O19" s="2"/>
    </row>
    <row r="20" spans="1:15" s="49" customFormat="1" ht="12" x14ac:dyDescent="0.25">
      <c r="A20" s="38" t="s">
        <v>124</v>
      </c>
      <c r="B20" s="38" t="s">
        <v>48</v>
      </c>
      <c r="C20" s="38" t="s">
        <v>49</v>
      </c>
      <c r="D20" s="39">
        <v>230000</v>
      </c>
      <c r="E20" s="40">
        <v>200000</v>
      </c>
      <c r="F20" s="42">
        <v>22</v>
      </c>
      <c r="G20" s="42">
        <v>7</v>
      </c>
      <c r="H20" s="42">
        <v>20</v>
      </c>
      <c r="I20" s="42">
        <v>30</v>
      </c>
      <c r="J20" s="42">
        <v>5</v>
      </c>
      <c r="K20" s="42">
        <v>5</v>
      </c>
      <c r="L20" s="42">
        <f t="shared" si="0"/>
        <v>89</v>
      </c>
      <c r="M20" s="9"/>
      <c r="N20" s="2"/>
      <c r="O20" s="2"/>
    </row>
    <row r="21" spans="1:15" s="49" customFormat="1" ht="12" x14ac:dyDescent="0.25">
      <c r="A21" s="38" t="s">
        <v>62</v>
      </c>
      <c r="B21" s="38" t="s">
        <v>63</v>
      </c>
      <c r="C21" s="38" t="s">
        <v>64</v>
      </c>
      <c r="D21" s="39">
        <v>225000</v>
      </c>
      <c r="E21" s="40">
        <v>200000</v>
      </c>
      <c r="F21" s="48">
        <v>20</v>
      </c>
      <c r="G21" s="48">
        <v>5</v>
      </c>
      <c r="H21" s="48">
        <v>13</v>
      </c>
      <c r="I21" s="48">
        <v>24</v>
      </c>
      <c r="J21" s="48">
        <v>4</v>
      </c>
      <c r="K21" s="48">
        <v>5</v>
      </c>
      <c r="L21" s="42">
        <f t="shared" si="0"/>
        <v>71</v>
      </c>
    </row>
    <row r="22" spans="1:15" s="49" customFormat="1" ht="12" x14ac:dyDescent="0.25">
      <c r="A22" s="38" t="s">
        <v>65</v>
      </c>
      <c r="B22" s="38" t="s">
        <v>66</v>
      </c>
      <c r="C22" s="38" t="s">
        <v>67</v>
      </c>
      <c r="D22" s="39">
        <v>222000</v>
      </c>
      <c r="E22" s="40">
        <v>200000</v>
      </c>
      <c r="F22" s="48">
        <v>24</v>
      </c>
      <c r="G22" s="48">
        <v>8</v>
      </c>
      <c r="H22" s="48">
        <v>16</v>
      </c>
      <c r="I22" s="48">
        <v>23</v>
      </c>
      <c r="J22" s="48">
        <v>4</v>
      </c>
      <c r="K22" s="48">
        <v>4</v>
      </c>
      <c r="L22" s="42">
        <f t="shared" si="0"/>
        <v>79</v>
      </c>
    </row>
    <row r="23" spans="1:15" s="49" customFormat="1" ht="12" x14ac:dyDescent="0.25">
      <c r="A23" s="38" t="s">
        <v>68</v>
      </c>
      <c r="B23" s="38" t="s">
        <v>69</v>
      </c>
      <c r="C23" s="38" t="s">
        <v>70</v>
      </c>
      <c r="D23" s="39">
        <v>222000</v>
      </c>
      <c r="E23" s="40">
        <v>200000</v>
      </c>
      <c r="F23" s="48">
        <v>23</v>
      </c>
      <c r="G23" s="48">
        <v>10</v>
      </c>
      <c r="H23" s="48">
        <v>15</v>
      </c>
      <c r="I23" s="48">
        <v>23</v>
      </c>
      <c r="J23" s="48">
        <v>4</v>
      </c>
      <c r="K23" s="48">
        <v>4</v>
      </c>
      <c r="L23" s="42">
        <f t="shared" si="0"/>
        <v>79</v>
      </c>
    </row>
    <row r="24" spans="1:15" s="49" customFormat="1" ht="12" x14ac:dyDescent="0.25">
      <c r="A24" s="38" t="s">
        <v>71</v>
      </c>
      <c r="B24" s="38" t="s">
        <v>72</v>
      </c>
      <c r="C24" s="38" t="s">
        <v>73</v>
      </c>
      <c r="D24" s="39">
        <v>222222</v>
      </c>
      <c r="E24" s="40">
        <v>200000</v>
      </c>
      <c r="F24" s="48">
        <v>18</v>
      </c>
      <c r="G24" s="48">
        <v>6</v>
      </c>
      <c r="H24" s="48">
        <v>8</v>
      </c>
      <c r="I24" s="48">
        <v>20</v>
      </c>
      <c r="J24" s="48">
        <v>4</v>
      </c>
      <c r="K24" s="48">
        <v>4</v>
      </c>
      <c r="L24" s="42">
        <f t="shared" si="0"/>
        <v>60</v>
      </c>
    </row>
    <row r="25" spans="1:15" s="49" customFormat="1" ht="12" x14ac:dyDescent="0.25">
      <c r="A25" s="38" t="s">
        <v>74</v>
      </c>
      <c r="B25" s="38" t="s">
        <v>75</v>
      </c>
      <c r="C25" s="38" t="s">
        <v>76</v>
      </c>
      <c r="D25" s="39">
        <v>225000</v>
      </c>
      <c r="E25" s="40">
        <v>200000</v>
      </c>
      <c r="F25" s="48">
        <v>26</v>
      </c>
      <c r="G25" s="48">
        <v>7</v>
      </c>
      <c r="H25" s="48">
        <v>18</v>
      </c>
      <c r="I25" s="48">
        <v>25</v>
      </c>
      <c r="J25" s="48">
        <v>5</v>
      </c>
      <c r="K25" s="48">
        <v>5</v>
      </c>
      <c r="L25" s="42">
        <f t="shared" si="0"/>
        <v>86</v>
      </c>
    </row>
    <row r="26" spans="1:15" s="49" customFormat="1" ht="12" x14ac:dyDescent="0.25">
      <c r="A26" s="38" t="s">
        <v>77</v>
      </c>
      <c r="B26" s="38" t="s">
        <v>78</v>
      </c>
      <c r="C26" s="38" t="s">
        <v>79</v>
      </c>
      <c r="D26" s="39">
        <v>222000</v>
      </c>
      <c r="E26" s="40">
        <v>200000</v>
      </c>
      <c r="F26" s="48">
        <v>16</v>
      </c>
      <c r="G26" s="48">
        <v>3</v>
      </c>
      <c r="H26" s="48">
        <v>15</v>
      </c>
      <c r="I26" s="48">
        <v>19</v>
      </c>
      <c r="J26" s="48">
        <v>3</v>
      </c>
      <c r="K26" s="48">
        <v>4</v>
      </c>
      <c r="L26" s="42">
        <f t="shared" si="0"/>
        <v>60</v>
      </c>
    </row>
    <row r="27" spans="1:15" s="49" customFormat="1" ht="12" x14ac:dyDescent="0.25">
      <c r="A27" s="38" t="s">
        <v>80</v>
      </c>
      <c r="B27" s="38" t="s">
        <v>81</v>
      </c>
      <c r="C27" s="38" t="s">
        <v>82</v>
      </c>
      <c r="D27" s="39">
        <v>222222</v>
      </c>
      <c r="E27" s="40">
        <v>200000</v>
      </c>
      <c r="F27" s="48">
        <v>18</v>
      </c>
      <c r="G27" s="48">
        <v>5</v>
      </c>
      <c r="H27" s="48">
        <v>10</v>
      </c>
      <c r="I27" s="48">
        <v>23</v>
      </c>
      <c r="J27" s="48">
        <v>4</v>
      </c>
      <c r="K27" s="48">
        <v>4</v>
      </c>
      <c r="L27" s="42">
        <f t="shared" si="0"/>
        <v>64</v>
      </c>
    </row>
    <row r="28" spans="1:15" s="49" customFormat="1" ht="12" x14ac:dyDescent="0.25">
      <c r="A28" s="38" t="s">
        <v>83</v>
      </c>
      <c r="B28" s="38" t="s">
        <v>84</v>
      </c>
      <c r="C28" s="38" t="s">
        <v>85</v>
      </c>
      <c r="D28" s="39">
        <v>222222</v>
      </c>
      <c r="E28" s="40">
        <v>200000</v>
      </c>
      <c r="F28" s="48">
        <v>28</v>
      </c>
      <c r="G28" s="48">
        <v>8</v>
      </c>
      <c r="H28" s="48">
        <v>19</v>
      </c>
      <c r="I28" s="48">
        <v>28</v>
      </c>
      <c r="J28" s="48">
        <v>4</v>
      </c>
      <c r="K28" s="48">
        <v>5</v>
      </c>
      <c r="L28" s="42">
        <f t="shared" si="0"/>
        <v>92</v>
      </c>
    </row>
    <row r="29" spans="1:15" s="49" customFormat="1" ht="12" x14ac:dyDescent="0.25">
      <c r="A29" s="38" t="s">
        <v>86</v>
      </c>
      <c r="B29" s="38" t="s">
        <v>87</v>
      </c>
      <c r="C29" s="38" t="s">
        <v>88</v>
      </c>
      <c r="D29" s="39">
        <v>222222</v>
      </c>
      <c r="E29" s="40">
        <v>200000</v>
      </c>
      <c r="F29" s="48">
        <v>18</v>
      </c>
      <c r="G29" s="48">
        <v>6</v>
      </c>
      <c r="H29" s="48">
        <v>10</v>
      </c>
      <c r="I29" s="48">
        <v>24</v>
      </c>
      <c r="J29" s="48">
        <v>4</v>
      </c>
      <c r="K29" s="48">
        <v>4</v>
      </c>
      <c r="L29" s="42">
        <f t="shared" si="0"/>
        <v>66</v>
      </c>
    </row>
    <row r="30" spans="1:15" s="49" customFormat="1" ht="12" x14ac:dyDescent="0.25">
      <c r="A30" s="38" t="s">
        <v>89</v>
      </c>
      <c r="B30" s="38" t="s">
        <v>90</v>
      </c>
      <c r="C30" s="38" t="s">
        <v>91</v>
      </c>
      <c r="D30" s="39">
        <v>222222</v>
      </c>
      <c r="E30" s="40">
        <v>200000</v>
      </c>
      <c r="F30" s="48">
        <v>15</v>
      </c>
      <c r="G30" s="48">
        <v>5</v>
      </c>
      <c r="H30" s="48">
        <v>6</v>
      </c>
      <c r="I30" s="48">
        <v>18</v>
      </c>
      <c r="J30" s="48">
        <v>3</v>
      </c>
      <c r="K30" s="48">
        <v>3</v>
      </c>
      <c r="L30" s="42">
        <f t="shared" si="0"/>
        <v>50</v>
      </c>
    </row>
    <row r="31" spans="1:15" s="49" customFormat="1" ht="12" x14ac:dyDescent="0.25">
      <c r="A31" s="38" t="s">
        <v>92</v>
      </c>
      <c r="B31" s="38" t="s">
        <v>93</v>
      </c>
      <c r="C31" s="38" t="s">
        <v>94</v>
      </c>
      <c r="D31" s="39">
        <v>222222</v>
      </c>
      <c r="E31" s="40">
        <v>200000</v>
      </c>
      <c r="F31" s="48">
        <v>22</v>
      </c>
      <c r="G31" s="48">
        <v>8</v>
      </c>
      <c r="H31" s="48">
        <v>15</v>
      </c>
      <c r="I31" s="48">
        <v>21</v>
      </c>
      <c r="J31" s="48">
        <v>4</v>
      </c>
      <c r="K31" s="48">
        <v>5</v>
      </c>
      <c r="L31" s="42">
        <f t="shared" si="0"/>
        <v>75</v>
      </c>
    </row>
    <row r="32" spans="1:15" s="49" customFormat="1" ht="12" x14ac:dyDescent="0.25">
      <c r="A32" s="38" t="s">
        <v>95</v>
      </c>
      <c r="B32" s="38" t="s">
        <v>96</v>
      </c>
      <c r="C32" s="38" t="s">
        <v>97</v>
      </c>
      <c r="D32" s="39">
        <v>222222</v>
      </c>
      <c r="E32" s="40">
        <v>200000</v>
      </c>
      <c r="F32" s="48">
        <v>22</v>
      </c>
      <c r="G32" s="48">
        <v>6</v>
      </c>
      <c r="H32" s="48">
        <v>15</v>
      </c>
      <c r="I32" s="48">
        <v>20</v>
      </c>
      <c r="J32" s="48">
        <v>4</v>
      </c>
      <c r="K32" s="48">
        <v>1</v>
      </c>
      <c r="L32" s="42">
        <f t="shared" si="0"/>
        <v>68</v>
      </c>
    </row>
    <row r="33" spans="1:12" s="49" customFormat="1" ht="12" x14ac:dyDescent="0.25">
      <c r="A33" s="38" t="s">
        <v>98</v>
      </c>
      <c r="B33" s="38" t="s">
        <v>99</v>
      </c>
      <c r="C33" s="38" t="s">
        <v>100</v>
      </c>
      <c r="D33" s="39">
        <v>222000</v>
      </c>
      <c r="E33" s="40">
        <v>200000</v>
      </c>
      <c r="F33" s="48">
        <v>20</v>
      </c>
      <c r="G33" s="48">
        <v>6</v>
      </c>
      <c r="H33" s="48">
        <v>12</v>
      </c>
      <c r="I33" s="48">
        <v>15</v>
      </c>
      <c r="J33" s="48">
        <v>3</v>
      </c>
      <c r="K33" s="48">
        <v>5</v>
      </c>
      <c r="L33" s="42">
        <f t="shared" si="0"/>
        <v>61</v>
      </c>
    </row>
    <row r="34" spans="1:12" s="49" customFormat="1" ht="12" x14ac:dyDescent="0.25">
      <c r="A34" s="38" t="s">
        <v>101</v>
      </c>
      <c r="B34" s="38" t="s">
        <v>102</v>
      </c>
      <c r="C34" s="38" t="s">
        <v>103</v>
      </c>
      <c r="D34" s="39">
        <v>250000</v>
      </c>
      <c r="E34" s="40">
        <v>200000</v>
      </c>
      <c r="F34" s="48">
        <v>28</v>
      </c>
      <c r="G34" s="48">
        <v>9</v>
      </c>
      <c r="H34" s="48">
        <v>18</v>
      </c>
      <c r="I34" s="48">
        <v>26</v>
      </c>
      <c r="J34" s="48">
        <v>4</v>
      </c>
      <c r="K34" s="48">
        <v>4</v>
      </c>
      <c r="L34" s="42">
        <f t="shared" si="0"/>
        <v>89</v>
      </c>
    </row>
    <row r="35" spans="1:12" s="49" customFormat="1" ht="12" x14ac:dyDescent="0.25">
      <c r="A35" s="38" t="s">
        <v>104</v>
      </c>
      <c r="B35" s="38" t="s">
        <v>105</v>
      </c>
      <c r="C35" s="38" t="s">
        <v>106</v>
      </c>
      <c r="D35" s="39">
        <v>220000</v>
      </c>
      <c r="E35" s="40">
        <v>200000</v>
      </c>
      <c r="F35" s="48">
        <v>16</v>
      </c>
      <c r="G35" s="48">
        <v>4</v>
      </c>
      <c r="H35" s="48">
        <v>19</v>
      </c>
      <c r="I35" s="48">
        <v>19</v>
      </c>
      <c r="J35" s="48">
        <v>5</v>
      </c>
      <c r="K35" s="48">
        <v>4</v>
      </c>
      <c r="L35" s="42">
        <f t="shared" si="0"/>
        <v>67</v>
      </c>
    </row>
    <row r="36" spans="1:12" s="49" customFormat="1" ht="12" x14ac:dyDescent="0.25">
      <c r="A36" s="38" t="s">
        <v>107</v>
      </c>
      <c r="B36" s="38" t="s">
        <v>108</v>
      </c>
      <c r="C36" s="38" t="s">
        <v>109</v>
      </c>
      <c r="D36" s="39">
        <v>225000</v>
      </c>
      <c r="E36" s="40">
        <v>200000</v>
      </c>
      <c r="F36" s="48">
        <v>19</v>
      </c>
      <c r="G36" s="48">
        <v>7</v>
      </c>
      <c r="H36" s="48">
        <v>10</v>
      </c>
      <c r="I36" s="48">
        <v>18</v>
      </c>
      <c r="J36" s="48">
        <v>4</v>
      </c>
      <c r="K36" s="48">
        <v>4</v>
      </c>
      <c r="L36" s="42">
        <f t="shared" si="0"/>
        <v>62</v>
      </c>
    </row>
    <row r="37" spans="1:12" s="49" customFormat="1" ht="12" x14ac:dyDescent="0.25">
      <c r="A37" s="38" t="s">
        <v>110</v>
      </c>
      <c r="B37" s="38" t="s">
        <v>111</v>
      </c>
      <c r="C37" s="38" t="s">
        <v>112</v>
      </c>
      <c r="D37" s="39">
        <v>222223</v>
      </c>
      <c r="E37" s="40">
        <v>200000</v>
      </c>
      <c r="F37" s="48">
        <v>24</v>
      </c>
      <c r="G37" s="48">
        <v>8</v>
      </c>
      <c r="H37" s="48">
        <v>14</v>
      </c>
      <c r="I37" s="48">
        <v>24</v>
      </c>
      <c r="J37" s="48">
        <v>5</v>
      </c>
      <c r="K37" s="48">
        <v>5</v>
      </c>
      <c r="L37" s="42">
        <f t="shared" si="0"/>
        <v>80</v>
      </c>
    </row>
    <row r="38" spans="1:12" s="49" customFormat="1" ht="12" x14ac:dyDescent="0.25">
      <c r="A38" s="38" t="s">
        <v>113</v>
      </c>
      <c r="B38" s="38" t="s">
        <v>114</v>
      </c>
      <c r="C38" s="38" t="s">
        <v>115</v>
      </c>
      <c r="D38" s="39">
        <v>220000</v>
      </c>
      <c r="E38" s="40">
        <v>200000</v>
      </c>
      <c r="F38" s="48">
        <v>15</v>
      </c>
      <c r="G38" s="48">
        <v>8</v>
      </c>
      <c r="H38" s="48">
        <v>12</v>
      </c>
      <c r="I38" s="48">
        <v>21</v>
      </c>
      <c r="J38" s="48">
        <v>5</v>
      </c>
      <c r="K38" s="48">
        <v>4</v>
      </c>
      <c r="L38" s="42">
        <f t="shared" si="0"/>
        <v>65</v>
      </c>
    </row>
    <row r="39" spans="1:12" s="49" customFormat="1" ht="12" x14ac:dyDescent="0.25">
      <c r="A39" s="38" t="s">
        <v>116</v>
      </c>
      <c r="B39" s="38" t="s">
        <v>117</v>
      </c>
      <c r="C39" s="38" t="s">
        <v>118</v>
      </c>
      <c r="D39" s="39">
        <v>223000</v>
      </c>
      <c r="E39" s="40">
        <v>200000</v>
      </c>
      <c r="F39" s="48">
        <v>25</v>
      </c>
      <c r="G39" s="48">
        <v>8</v>
      </c>
      <c r="H39" s="48">
        <v>14</v>
      </c>
      <c r="I39" s="48">
        <v>26</v>
      </c>
      <c r="J39" s="48">
        <v>5</v>
      </c>
      <c r="K39" s="48">
        <v>4</v>
      </c>
      <c r="L39" s="42">
        <f t="shared" si="0"/>
        <v>82</v>
      </c>
    </row>
    <row r="40" spans="1:12" s="49" customFormat="1" ht="12" x14ac:dyDescent="0.25">
      <c r="A40" s="38" t="s">
        <v>119</v>
      </c>
      <c r="B40" s="38" t="s">
        <v>120</v>
      </c>
      <c r="C40" s="38" t="s">
        <v>121</v>
      </c>
      <c r="D40" s="39">
        <v>222222</v>
      </c>
      <c r="E40" s="40">
        <v>200000</v>
      </c>
      <c r="F40" s="48">
        <v>25</v>
      </c>
      <c r="G40" s="48">
        <v>8</v>
      </c>
      <c r="H40" s="48">
        <v>16</v>
      </c>
      <c r="I40" s="48">
        <v>25</v>
      </c>
      <c r="J40" s="48">
        <v>4</v>
      </c>
      <c r="K40" s="48">
        <v>4</v>
      </c>
      <c r="L40" s="42">
        <f t="shared" si="0"/>
        <v>82</v>
      </c>
    </row>
    <row r="41" spans="1:12" s="49" customFormat="1" ht="12.5" customHeight="1" x14ac:dyDescent="0.25">
      <c r="A41" s="38" t="s">
        <v>126</v>
      </c>
      <c r="B41" s="38" t="s">
        <v>127</v>
      </c>
      <c r="C41" s="38" t="s">
        <v>128</v>
      </c>
      <c r="D41" s="39">
        <v>200000</v>
      </c>
      <c r="E41" s="40">
        <v>180000</v>
      </c>
      <c r="F41" s="48">
        <v>21</v>
      </c>
      <c r="G41" s="48">
        <v>8</v>
      </c>
      <c r="H41" s="48">
        <v>15</v>
      </c>
      <c r="I41" s="48">
        <v>21</v>
      </c>
      <c r="J41" s="48">
        <v>4</v>
      </c>
      <c r="K41" s="48">
        <v>4</v>
      </c>
      <c r="L41" s="42">
        <f t="shared" si="0"/>
        <v>73</v>
      </c>
    </row>
    <row r="42" spans="1:12" s="49" customFormat="1" ht="12.5" customHeight="1" x14ac:dyDescent="0.25">
      <c r="A42" s="38" t="s">
        <v>129</v>
      </c>
      <c r="B42" s="38" t="s">
        <v>130</v>
      </c>
      <c r="C42" s="38" t="s">
        <v>131</v>
      </c>
      <c r="D42" s="39">
        <v>500000</v>
      </c>
      <c r="E42" s="40">
        <v>200000</v>
      </c>
      <c r="F42" s="48">
        <v>16</v>
      </c>
      <c r="G42" s="48">
        <v>8</v>
      </c>
      <c r="H42" s="48">
        <v>10</v>
      </c>
      <c r="I42" s="48">
        <v>22</v>
      </c>
      <c r="J42" s="48">
        <v>4</v>
      </c>
      <c r="K42" s="48">
        <v>4</v>
      </c>
      <c r="L42" s="42">
        <f t="shared" si="0"/>
        <v>64</v>
      </c>
    </row>
    <row r="43" spans="1:12" s="49" customFormat="1" ht="12.5" customHeight="1" x14ac:dyDescent="0.25">
      <c r="A43" s="38" t="s">
        <v>132</v>
      </c>
      <c r="B43" s="38" t="s">
        <v>133</v>
      </c>
      <c r="C43" s="38" t="s">
        <v>134</v>
      </c>
      <c r="D43" s="39">
        <v>230000</v>
      </c>
      <c r="E43" s="40">
        <v>200000</v>
      </c>
      <c r="F43" s="48">
        <v>17</v>
      </c>
      <c r="G43" s="48">
        <v>6</v>
      </c>
      <c r="H43" s="48">
        <v>12</v>
      </c>
      <c r="I43" s="48">
        <v>22</v>
      </c>
      <c r="J43" s="48">
        <v>4</v>
      </c>
      <c r="K43" s="48">
        <v>4</v>
      </c>
      <c r="L43" s="42">
        <f t="shared" si="0"/>
        <v>65</v>
      </c>
    </row>
    <row r="44" spans="1:12" s="49" customFormat="1" ht="12.5" customHeight="1" x14ac:dyDescent="0.25">
      <c r="A44" s="38" t="s">
        <v>135</v>
      </c>
      <c r="B44" s="38" t="s">
        <v>136</v>
      </c>
      <c r="C44" s="38" t="s">
        <v>137</v>
      </c>
      <c r="D44" s="39">
        <v>223000</v>
      </c>
      <c r="E44" s="40">
        <v>200000</v>
      </c>
      <c r="F44" s="48">
        <v>20</v>
      </c>
      <c r="G44" s="48">
        <v>5</v>
      </c>
      <c r="H44" s="48">
        <v>13</v>
      </c>
      <c r="I44" s="48">
        <v>23</v>
      </c>
      <c r="J44" s="48">
        <v>4</v>
      </c>
      <c r="K44" s="48">
        <v>4</v>
      </c>
      <c r="L44" s="42">
        <f t="shared" si="0"/>
        <v>69</v>
      </c>
    </row>
    <row r="45" spans="1:12" s="49" customFormat="1" ht="12.5" customHeight="1" x14ac:dyDescent="0.25">
      <c r="A45" s="38" t="s">
        <v>138</v>
      </c>
      <c r="B45" s="38" t="s">
        <v>139</v>
      </c>
      <c r="C45" s="38" t="s">
        <v>140</v>
      </c>
      <c r="D45" s="39">
        <v>222222</v>
      </c>
      <c r="E45" s="40">
        <v>200000</v>
      </c>
      <c r="F45" s="48">
        <v>25</v>
      </c>
      <c r="G45" s="48">
        <v>8</v>
      </c>
      <c r="H45" s="48">
        <v>16</v>
      </c>
      <c r="I45" s="48">
        <v>25</v>
      </c>
      <c r="J45" s="48">
        <v>5</v>
      </c>
      <c r="K45" s="48">
        <v>5</v>
      </c>
      <c r="L45" s="42">
        <f t="shared" si="0"/>
        <v>84</v>
      </c>
    </row>
    <row r="46" spans="1:12" s="49" customFormat="1" ht="12.5" customHeight="1" x14ac:dyDescent="0.25">
      <c r="A46" s="38" t="s">
        <v>141</v>
      </c>
      <c r="B46" s="38" t="s">
        <v>142</v>
      </c>
      <c r="C46" s="38" t="s">
        <v>143</v>
      </c>
      <c r="D46" s="39">
        <v>222220</v>
      </c>
      <c r="E46" s="40">
        <v>200000</v>
      </c>
      <c r="F46" s="48">
        <v>16</v>
      </c>
      <c r="G46" s="48">
        <v>7</v>
      </c>
      <c r="H46" s="48">
        <v>11</v>
      </c>
      <c r="I46" s="48">
        <v>20</v>
      </c>
      <c r="J46" s="48">
        <v>3</v>
      </c>
      <c r="K46" s="48">
        <v>3</v>
      </c>
      <c r="L46" s="42">
        <f t="shared" si="0"/>
        <v>60</v>
      </c>
    </row>
    <row r="47" spans="1:12" s="49" customFormat="1" ht="12.5" customHeight="1" x14ac:dyDescent="0.25">
      <c r="A47" s="38" t="s">
        <v>144</v>
      </c>
      <c r="B47" s="38" t="s">
        <v>145</v>
      </c>
      <c r="C47" s="38" t="s">
        <v>146</v>
      </c>
      <c r="D47" s="39">
        <v>222222</v>
      </c>
      <c r="E47" s="40">
        <v>200000</v>
      </c>
      <c r="F47" s="48">
        <v>17</v>
      </c>
      <c r="G47" s="48">
        <v>7</v>
      </c>
      <c r="H47" s="48">
        <v>10</v>
      </c>
      <c r="I47" s="48">
        <v>20</v>
      </c>
      <c r="J47" s="48">
        <v>3</v>
      </c>
      <c r="K47" s="48">
        <v>4</v>
      </c>
      <c r="L47" s="42">
        <f t="shared" si="0"/>
        <v>61</v>
      </c>
    </row>
    <row r="48" spans="1:12" s="49" customFormat="1" ht="12.5" customHeight="1" x14ac:dyDescent="0.25">
      <c r="A48" s="38" t="s">
        <v>147</v>
      </c>
      <c r="B48" s="38" t="s">
        <v>148</v>
      </c>
      <c r="C48" s="38" t="s">
        <v>149</v>
      </c>
      <c r="D48" s="39">
        <v>112000</v>
      </c>
      <c r="E48" s="40">
        <v>100000</v>
      </c>
      <c r="F48" s="48">
        <v>25</v>
      </c>
      <c r="G48" s="48">
        <v>8</v>
      </c>
      <c r="H48" s="48">
        <v>15</v>
      </c>
      <c r="I48" s="48">
        <v>20</v>
      </c>
      <c r="J48" s="48">
        <v>4</v>
      </c>
      <c r="K48" s="48">
        <v>4</v>
      </c>
      <c r="L48" s="42">
        <f t="shared" si="0"/>
        <v>76</v>
      </c>
    </row>
    <row r="49" spans="1:12" s="49" customFormat="1" ht="12.5" customHeight="1" x14ac:dyDescent="0.25">
      <c r="A49" s="38" t="s">
        <v>150</v>
      </c>
      <c r="B49" s="38" t="s">
        <v>151</v>
      </c>
      <c r="C49" s="38" t="s">
        <v>152</v>
      </c>
      <c r="D49" s="39">
        <v>225000</v>
      </c>
      <c r="E49" s="40">
        <v>200000</v>
      </c>
      <c r="F49" s="48">
        <v>22</v>
      </c>
      <c r="G49" s="48">
        <v>7</v>
      </c>
      <c r="H49" s="48">
        <v>15</v>
      </c>
      <c r="I49" s="48">
        <v>20</v>
      </c>
      <c r="J49" s="48">
        <v>4</v>
      </c>
      <c r="K49" s="48">
        <v>4</v>
      </c>
      <c r="L49" s="42">
        <f t="shared" si="0"/>
        <v>72</v>
      </c>
    </row>
    <row r="50" spans="1:12" s="49" customFormat="1" ht="12.5" customHeight="1" x14ac:dyDescent="0.25">
      <c r="A50" s="38" t="s">
        <v>153</v>
      </c>
      <c r="B50" s="38" t="s">
        <v>154</v>
      </c>
      <c r="C50" s="38" t="s">
        <v>155</v>
      </c>
      <c r="D50" s="39">
        <v>222222</v>
      </c>
      <c r="E50" s="40">
        <v>200000</v>
      </c>
      <c r="F50" s="48">
        <v>17</v>
      </c>
      <c r="G50" s="48">
        <v>7</v>
      </c>
      <c r="H50" s="48">
        <v>11</v>
      </c>
      <c r="I50" s="48">
        <v>15</v>
      </c>
      <c r="J50" s="48">
        <v>4</v>
      </c>
      <c r="K50" s="48">
        <v>5</v>
      </c>
      <c r="L50" s="42">
        <f t="shared" si="0"/>
        <v>59</v>
      </c>
    </row>
    <row r="51" spans="1:12" s="49" customFormat="1" ht="12.5" customHeight="1" x14ac:dyDescent="0.25">
      <c r="A51" s="38" t="s">
        <v>156</v>
      </c>
      <c r="B51" s="38" t="s">
        <v>157</v>
      </c>
      <c r="C51" s="38" t="s">
        <v>158</v>
      </c>
      <c r="D51" s="39">
        <v>225000</v>
      </c>
      <c r="E51" s="40">
        <v>200000</v>
      </c>
      <c r="F51" s="48">
        <v>23</v>
      </c>
      <c r="G51" s="48">
        <v>8</v>
      </c>
      <c r="H51" s="48">
        <v>16</v>
      </c>
      <c r="I51" s="48">
        <v>26</v>
      </c>
      <c r="J51" s="48">
        <v>5</v>
      </c>
      <c r="K51" s="48">
        <v>5</v>
      </c>
      <c r="L51" s="42">
        <f t="shared" si="0"/>
        <v>83</v>
      </c>
    </row>
    <row r="52" spans="1:12" s="49" customFormat="1" ht="12.5" customHeight="1" x14ac:dyDescent="0.25">
      <c r="A52" s="38" t="s">
        <v>159</v>
      </c>
      <c r="B52" s="38" t="s">
        <v>160</v>
      </c>
      <c r="C52" s="38" t="s">
        <v>161</v>
      </c>
      <c r="D52" s="39">
        <v>225000</v>
      </c>
      <c r="E52" s="40">
        <v>200000</v>
      </c>
      <c r="F52" s="48">
        <v>19</v>
      </c>
      <c r="G52" s="48">
        <v>7</v>
      </c>
      <c r="H52" s="48">
        <v>15</v>
      </c>
      <c r="I52" s="48">
        <v>21</v>
      </c>
      <c r="J52" s="48">
        <v>4</v>
      </c>
      <c r="K52" s="48">
        <v>4</v>
      </c>
      <c r="L52" s="42">
        <f t="shared" si="0"/>
        <v>70</v>
      </c>
    </row>
    <row r="53" spans="1:12" s="49" customFormat="1" ht="12.5" customHeight="1" x14ac:dyDescent="0.25">
      <c r="A53" s="38" t="s">
        <v>162</v>
      </c>
      <c r="B53" s="38" t="s">
        <v>163</v>
      </c>
      <c r="C53" s="38" t="s">
        <v>164</v>
      </c>
      <c r="D53" s="39">
        <v>220000</v>
      </c>
      <c r="E53" s="40">
        <v>200000</v>
      </c>
      <c r="F53" s="48">
        <v>17</v>
      </c>
      <c r="G53" s="48">
        <v>6</v>
      </c>
      <c r="H53" s="48">
        <v>12</v>
      </c>
      <c r="I53" s="48">
        <v>18</v>
      </c>
      <c r="J53" s="48">
        <v>4</v>
      </c>
      <c r="K53" s="48">
        <v>4</v>
      </c>
      <c r="L53" s="42">
        <f t="shared" si="0"/>
        <v>61</v>
      </c>
    </row>
    <row r="54" spans="1:12" s="49" customFormat="1" ht="12.5" customHeight="1" x14ac:dyDescent="0.25">
      <c r="A54" s="38" t="s">
        <v>165</v>
      </c>
      <c r="B54" s="38" t="s">
        <v>75</v>
      </c>
      <c r="C54" s="38" t="s">
        <v>166</v>
      </c>
      <c r="D54" s="39">
        <v>240000</v>
      </c>
      <c r="E54" s="40">
        <v>200000</v>
      </c>
      <c r="F54" s="48">
        <v>25</v>
      </c>
      <c r="G54" s="48">
        <v>9</v>
      </c>
      <c r="H54" s="48">
        <v>18</v>
      </c>
      <c r="I54" s="48">
        <v>25</v>
      </c>
      <c r="J54" s="48">
        <v>5</v>
      </c>
      <c r="K54" s="48">
        <v>5</v>
      </c>
      <c r="L54" s="42">
        <f t="shared" si="0"/>
        <v>87</v>
      </c>
    </row>
    <row r="55" spans="1:12" s="49" customFormat="1" ht="12.5" customHeight="1" x14ac:dyDescent="0.25">
      <c r="A55" s="38" t="s">
        <v>167</v>
      </c>
      <c r="B55" s="38" t="s">
        <v>168</v>
      </c>
      <c r="C55" s="38" t="s">
        <v>169</v>
      </c>
      <c r="D55" s="39">
        <v>222222</v>
      </c>
      <c r="E55" s="40">
        <v>200000</v>
      </c>
      <c r="F55" s="48">
        <v>16</v>
      </c>
      <c r="G55" s="48">
        <v>6</v>
      </c>
      <c r="H55" s="48">
        <v>12</v>
      </c>
      <c r="I55" s="48">
        <v>16</v>
      </c>
      <c r="J55" s="48">
        <v>4</v>
      </c>
      <c r="K55" s="48">
        <v>4</v>
      </c>
      <c r="L55" s="42">
        <f t="shared" si="0"/>
        <v>58</v>
      </c>
    </row>
    <row r="56" spans="1:12" s="49" customFormat="1" ht="12.5" customHeight="1" x14ac:dyDescent="0.25">
      <c r="A56" s="38" t="s">
        <v>170</v>
      </c>
      <c r="B56" s="38" t="s">
        <v>171</v>
      </c>
      <c r="C56" s="38" t="s">
        <v>172</v>
      </c>
      <c r="D56" s="39">
        <v>222222</v>
      </c>
      <c r="E56" s="40">
        <v>200000</v>
      </c>
      <c r="F56" s="48">
        <v>24</v>
      </c>
      <c r="G56" s="48">
        <v>8</v>
      </c>
      <c r="H56" s="48">
        <v>20</v>
      </c>
      <c r="I56" s="48">
        <v>25</v>
      </c>
      <c r="J56" s="48">
        <v>4</v>
      </c>
      <c r="K56" s="48">
        <v>4</v>
      </c>
      <c r="L56" s="42">
        <f t="shared" si="0"/>
        <v>85</v>
      </c>
    </row>
    <row r="57" spans="1:12" s="49" customFormat="1" ht="12" x14ac:dyDescent="0.25">
      <c r="A57" s="55" t="s">
        <v>173</v>
      </c>
      <c r="B57" s="55" t="s">
        <v>174</v>
      </c>
      <c r="C57" s="55" t="s">
        <v>175</v>
      </c>
      <c r="D57" s="56">
        <v>225000</v>
      </c>
      <c r="E57" s="56">
        <v>200000</v>
      </c>
      <c r="F57" s="43">
        <v>25</v>
      </c>
      <c r="G57" s="43">
        <v>8</v>
      </c>
      <c r="H57" s="43">
        <v>16</v>
      </c>
      <c r="I57" s="43">
        <v>25</v>
      </c>
      <c r="J57" s="43">
        <v>4</v>
      </c>
      <c r="K57" s="43">
        <v>5</v>
      </c>
      <c r="L57" s="42">
        <f t="shared" si="0"/>
        <v>83</v>
      </c>
    </row>
    <row r="58" spans="1:12" x14ac:dyDescent="0.35">
      <c r="A58" s="98" t="s">
        <v>183</v>
      </c>
      <c r="B58" s="98" t="s">
        <v>184</v>
      </c>
      <c r="C58" s="98" t="s">
        <v>185</v>
      </c>
      <c r="D58" s="99">
        <v>222222</v>
      </c>
      <c r="E58" s="100">
        <v>200000</v>
      </c>
      <c r="F58" s="101">
        <v>13</v>
      </c>
      <c r="G58" s="101">
        <v>6</v>
      </c>
      <c r="H58" s="101">
        <v>16</v>
      </c>
      <c r="I58" s="101">
        <v>25</v>
      </c>
      <c r="J58" s="101">
        <v>4</v>
      </c>
      <c r="K58" s="101">
        <v>4</v>
      </c>
      <c r="L58" s="101">
        <f>SUM(F58:K58)</f>
        <v>68</v>
      </c>
    </row>
    <row r="59" spans="1:12" x14ac:dyDescent="0.35">
      <c r="A59" s="98" t="s">
        <v>186</v>
      </c>
      <c r="B59" s="98" t="s">
        <v>187</v>
      </c>
      <c r="C59" s="98" t="s">
        <v>188</v>
      </c>
      <c r="D59" s="99">
        <v>222222</v>
      </c>
      <c r="E59" s="100">
        <v>200000</v>
      </c>
      <c r="F59" s="101">
        <v>22</v>
      </c>
      <c r="G59" s="101">
        <v>7</v>
      </c>
      <c r="H59" s="101">
        <v>14</v>
      </c>
      <c r="I59" s="101">
        <v>22</v>
      </c>
      <c r="J59" s="101">
        <v>3</v>
      </c>
      <c r="K59" s="101">
        <v>4</v>
      </c>
      <c r="L59" s="101">
        <f t="shared" ref="L59:L122" si="1">SUM(F59:K59)</f>
        <v>72</v>
      </c>
    </row>
    <row r="60" spans="1:12" x14ac:dyDescent="0.35">
      <c r="A60" s="98" t="s">
        <v>189</v>
      </c>
      <c r="B60" s="98" t="s">
        <v>190</v>
      </c>
      <c r="C60" s="98" t="s">
        <v>191</v>
      </c>
      <c r="D60" s="99">
        <v>222222</v>
      </c>
      <c r="E60" s="100">
        <v>200000</v>
      </c>
      <c r="F60" s="101">
        <v>22</v>
      </c>
      <c r="G60" s="101">
        <v>7</v>
      </c>
      <c r="H60" s="101">
        <v>13</v>
      </c>
      <c r="I60" s="101">
        <v>23</v>
      </c>
      <c r="J60" s="101">
        <v>4</v>
      </c>
      <c r="K60" s="101">
        <v>4</v>
      </c>
      <c r="L60" s="101">
        <f t="shared" si="1"/>
        <v>73</v>
      </c>
    </row>
    <row r="61" spans="1:12" x14ac:dyDescent="0.35">
      <c r="A61" s="98" t="s">
        <v>192</v>
      </c>
      <c r="B61" s="98" t="s">
        <v>193</v>
      </c>
      <c r="C61" s="98" t="s">
        <v>194</v>
      </c>
      <c r="D61" s="99">
        <v>222222</v>
      </c>
      <c r="E61" s="100">
        <v>200000</v>
      </c>
      <c r="F61" s="101">
        <v>12</v>
      </c>
      <c r="G61" s="101">
        <v>7</v>
      </c>
      <c r="H61" s="101">
        <v>16</v>
      </c>
      <c r="I61" s="101">
        <v>23</v>
      </c>
      <c r="J61" s="101">
        <v>5</v>
      </c>
      <c r="K61" s="101">
        <v>4</v>
      </c>
      <c r="L61" s="101">
        <f t="shared" si="1"/>
        <v>67</v>
      </c>
    </row>
    <row r="62" spans="1:12" x14ac:dyDescent="0.35">
      <c r="A62" s="98" t="s">
        <v>195</v>
      </c>
      <c r="B62" s="98" t="s">
        <v>196</v>
      </c>
      <c r="C62" s="98" t="s">
        <v>197</v>
      </c>
      <c r="D62" s="99">
        <v>400000</v>
      </c>
      <c r="E62" s="100">
        <v>200000</v>
      </c>
      <c r="F62" s="101">
        <v>23</v>
      </c>
      <c r="G62" s="101">
        <v>8</v>
      </c>
      <c r="H62" s="101">
        <v>13</v>
      </c>
      <c r="I62" s="101">
        <v>21</v>
      </c>
      <c r="J62" s="101">
        <v>4</v>
      </c>
      <c r="K62" s="101">
        <v>5</v>
      </c>
      <c r="L62" s="101">
        <f t="shared" si="1"/>
        <v>74</v>
      </c>
    </row>
    <row r="63" spans="1:12" x14ac:dyDescent="0.35">
      <c r="A63" s="98" t="s">
        <v>180</v>
      </c>
      <c r="B63" s="98" t="s">
        <v>181</v>
      </c>
      <c r="C63" s="98" t="s">
        <v>182</v>
      </c>
      <c r="D63" s="99">
        <v>222222</v>
      </c>
      <c r="E63" s="100">
        <v>200000</v>
      </c>
      <c r="F63" s="101">
        <v>28</v>
      </c>
      <c r="G63" s="101">
        <v>8</v>
      </c>
      <c r="H63" s="101">
        <v>17</v>
      </c>
      <c r="I63" s="101">
        <v>27</v>
      </c>
      <c r="J63" s="101">
        <v>5</v>
      </c>
      <c r="K63" s="101">
        <v>5</v>
      </c>
      <c r="L63" s="101">
        <f t="shared" si="1"/>
        <v>90</v>
      </c>
    </row>
    <row r="64" spans="1:12" x14ac:dyDescent="0.35">
      <c r="A64" s="98" t="s">
        <v>198</v>
      </c>
      <c r="B64" s="98" t="s">
        <v>199</v>
      </c>
      <c r="C64" s="98" t="s">
        <v>200</v>
      </c>
      <c r="D64" s="99">
        <v>222222</v>
      </c>
      <c r="E64" s="100">
        <v>200000</v>
      </c>
      <c r="F64" s="101">
        <v>17</v>
      </c>
      <c r="G64" s="101">
        <v>7</v>
      </c>
      <c r="H64" s="101">
        <v>17</v>
      </c>
      <c r="I64" s="101">
        <v>25</v>
      </c>
      <c r="J64" s="101">
        <v>5</v>
      </c>
      <c r="K64" s="101">
        <v>4</v>
      </c>
      <c r="L64" s="101">
        <f t="shared" si="1"/>
        <v>75</v>
      </c>
    </row>
    <row r="65" spans="1:12" x14ac:dyDescent="0.35">
      <c r="A65" s="98" t="s">
        <v>201</v>
      </c>
      <c r="B65" s="98" t="s">
        <v>202</v>
      </c>
      <c r="C65" s="98" t="s">
        <v>203</v>
      </c>
      <c r="D65" s="99">
        <v>223000</v>
      </c>
      <c r="E65" s="100">
        <v>200000</v>
      </c>
      <c r="F65" s="101">
        <v>18</v>
      </c>
      <c r="G65" s="101">
        <v>7</v>
      </c>
      <c r="H65" s="101">
        <v>15</v>
      </c>
      <c r="I65" s="101">
        <v>23</v>
      </c>
      <c r="J65" s="101">
        <v>5</v>
      </c>
      <c r="K65" s="101">
        <v>4</v>
      </c>
      <c r="L65" s="101">
        <f t="shared" si="1"/>
        <v>72</v>
      </c>
    </row>
    <row r="66" spans="1:12" x14ac:dyDescent="0.35">
      <c r="A66" s="98" t="s">
        <v>204</v>
      </c>
      <c r="B66" s="98" t="s">
        <v>205</v>
      </c>
      <c r="C66" s="98" t="s">
        <v>206</v>
      </c>
      <c r="D66" s="99">
        <v>222222</v>
      </c>
      <c r="E66" s="100">
        <v>200000</v>
      </c>
      <c r="F66" s="101">
        <v>17</v>
      </c>
      <c r="G66" s="101">
        <v>7</v>
      </c>
      <c r="H66" s="101">
        <v>17</v>
      </c>
      <c r="I66" s="101">
        <v>25</v>
      </c>
      <c r="J66" s="101">
        <v>4</v>
      </c>
      <c r="K66" s="101">
        <v>4</v>
      </c>
      <c r="L66" s="101">
        <f t="shared" si="1"/>
        <v>74</v>
      </c>
    </row>
    <row r="67" spans="1:12" x14ac:dyDescent="0.35">
      <c r="A67" s="98" t="s">
        <v>207</v>
      </c>
      <c r="B67" s="98" t="s">
        <v>208</v>
      </c>
      <c r="C67" s="98" t="s">
        <v>209</v>
      </c>
      <c r="D67" s="99">
        <v>225000</v>
      </c>
      <c r="E67" s="100">
        <v>200000</v>
      </c>
      <c r="F67" s="101">
        <v>25</v>
      </c>
      <c r="G67" s="101">
        <v>7</v>
      </c>
      <c r="H67" s="101">
        <v>15</v>
      </c>
      <c r="I67" s="101">
        <v>25</v>
      </c>
      <c r="J67" s="101">
        <v>4</v>
      </c>
      <c r="K67" s="101">
        <v>5</v>
      </c>
      <c r="L67" s="101">
        <f t="shared" si="1"/>
        <v>81</v>
      </c>
    </row>
    <row r="68" spans="1:12" x14ac:dyDescent="0.35">
      <c r="A68" s="98" t="s">
        <v>210</v>
      </c>
      <c r="B68" s="98" t="s">
        <v>211</v>
      </c>
      <c r="C68" s="98" t="s">
        <v>212</v>
      </c>
      <c r="D68" s="99">
        <v>220000</v>
      </c>
      <c r="E68" s="100">
        <v>200000</v>
      </c>
      <c r="F68" s="101">
        <v>15</v>
      </c>
      <c r="G68" s="101">
        <v>8</v>
      </c>
      <c r="H68" s="101">
        <v>14</v>
      </c>
      <c r="I68" s="101">
        <v>20</v>
      </c>
      <c r="J68" s="101">
        <v>4</v>
      </c>
      <c r="K68" s="101">
        <v>4</v>
      </c>
      <c r="L68" s="101">
        <f t="shared" si="1"/>
        <v>65</v>
      </c>
    </row>
    <row r="69" spans="1:12" x14ac:dyDescent="0.35">
      <c r="A69" s="98" t="s">
        <v>213</v>
      </c>
      <c r="B69" s="98" t="s">
        <v>214</v>
      </c>
      <c r="C69" s="98" t="s">
        <v>215</v>
      </c>
      <c r="D69" s="99">
        <v>222222</v>
      </c>
      <c r="E69" s="100">
        <v>200000</v>
      </c>
      <c r="F69" s="101">
        <v>20</v>
      </c>
      <c r="G69" s="101">
        <v>7</v>
      </c>
      <c r="H69" s="101">
        <v>15</v>
      </c>
      <c r="I69" s="101">
        <v>22</v>
      </c>
      <c r="J69" s="101">
        <v>4</v>
      </c>
      <c r="K69" s="101">
        <v>4</v>
      </c>
      <c r="L69" s="101">
        <f t="shared" si="1"/>
        <v>72</v>
      </c>
    </row>
    <row r="70" spans="1:12" x14ac:dyDescent="0.35">
      <c r="A70" s="98" t="s">
        <v>216</v>
      </c>
      <c r="B70" s="98" t="s">
        <v>217</v>
      </c>
      <c r="C70" s="98" t="s">
        <v>218</v>
      </c>
      <c r="D70" s="99">
        <v>220000</v>
      </c>
      <c r="E70" s="100">
        <v>200000</v>
      </c>
      <c r="F70" s="101">
        <v>21</v>
      </c>
      <c r="G70" s="101">
        <v>7</v>
      </c>
      <c r="H70" s="101">
        <v>16</v>
      </c>
      <c r="I70" s="101">
        <v>22</v>
      </c>
      <c r="J70" s="101">
        <v>4</v>
      </c>
      <c r="K70" s="101">
        <v>4</v>
      </c>
      <c r="L70" s="101">
        <f t="shared" si="1"/>
        <v>74</v>
      </c>
    </row>
    <row r="71" spans="1:12" x14ac:dyDescent="0.35">
      <c r="A71" s="98" t="s">
        <v>219</v>
      </c>
      <c r="B71" s="98" t="s">
        <v>220</v>
      </c>
      <c r="C71" s="98" t="s">
        <v>221</v>
      </c>
      <c r="D71" s="99">
        <v>222222</v>
      </c>
      <c r="E71" s="100">
        <v>200000</v>
      </c>
      <c r="F71" s="101">
        <v>18</v>
      </c>
      <c r="G71" s="101">
        <v>6</v>
      </c>
      <c r="H71" s="101">
        <v>14</v>
      </c>
      <c r="I71" s="101">
        <v>19</v>
      </c>
      <c r="J71" s="101">
        <v>4</v>
      </c>
      <c r="K71" s="101">
        <v>5</v>
      </c>
      <c r="L71" s="101">
        <f t="shared" si="1"/>
        <v>66</v>
      </c>
    </row>
    <row r="72" spans="1:12" x14ac:dyDescent="0.35">
      <c r="A72" s="98" t="s">
        <v>222</v>
      </c>
      <c r="B72" s="98" t="s">
        <v>223</v>
      </c>
      <c r="C72" s="98" t="s">
        <v>224</v>
      </c>
      <c r="D72" s="99">
        <v>225000</v>
      </c>
      <c r="E72" s="100">
        <v>200000</v>
      </c>
      <c r="F72" s="101">
        <v>25</v>
      </c>
      <c r="G72" s="101">
        <v>8</v>
      </c>
      <c r="H72" s="101">
        <v>17</v>
      </c>
      <c r="I72" s="101">
        <v>25</v>
      </c>
      <c r="J72" s="101">
        <v>5</v>
      </c>
      <c r="K72" s="101">
        <v>5</v>
      </c>
      <c r="L72" s="101">
        <f t="shared" si="1"/>
        <v>85</v>
      </c>
    </row>
    <row r="73" spans="1:12" x14ac:dyDescent="0.35">
      <c r="A73" s="98" t="s">
        <v>225</v>
      </c>
      <c r="B73" s="98" t="s">
        <v>226</v>
      </c>
      <c r="C73" s="98" t="s">
        <v>227</v>
      </c>
      <c r="D73" s="99">
        <v>225000</v>
      </c>
      <c r="E73" s="100">
        <v>200000</v>
      </c>
      <c r="F73" s="101">
        <v>12</v>
      </c>
      <c r="G73" s="101">
        <v>7</v>
      </c>
      <c r="H73" s="101">
        <v>17</v>
      </c>
      <c r="I73" s="101">
        <v>21</v>
      </c>
      <c r="J73" s="101">
        <v>3</v>
      </c>
      <c r="K73" s="101">
        <v>4</v>
      </c>
      <c r="L73" s="101">
        <f t="shared" si="1"/>
        <v>64</v>
      </c>
    </row>
    <row r="74" spans="1:12" x14ac:dyDescent="0.35">
      <c r="A74" s="98" t="s">
        <v>228</v>
      </c>
      <c r="B74" s="98" t="s">
        <v>229</v>
      </c>
      <c r="C74" s="98" t="s">
        <v>230</v>
      </c>
      <c r="D74" s="99">
        <v>222500</v>
      </c>
      <c r="E74" s="100">
        <v>200000</v>
      </c>
      <c r="F74" s="101">
        <v>15</v>
      </c>
      <c r="G74" s="101">
        <v>7</v>
      </c>
      <c r="H74" s="101">
        <v>14</v>
      </c>
      <c r="I74" s="101">
        <v>24</v>
      </c>
      <c r="J74" s="101">
        <v>4</v>
      </c>
      <c r="K74" s="101">
        <v>4</v>
      </c>
      <c r="L74" s="101">
        <f t="shared" si="1"/>
        <v>68</v>
      </c>
    </row>
    <row r="75" spans="1:12" x14ac:dyDescent="0.35">
      <c r="A75" s="98" t="s">
        <v>231</v>
      </c>
      <c r="B75" s="98" t="s">
        <v>232</v>
      </c>
      <c r="C75" s="98" t="s">
        <v>233</v>
      </c>
      <c r="D75" s="99">
        <v>450000</v>
      </c>
      <c r="E75" s="100">
        <v>200000</v>
      </c>
      <c r="F75" s="101">
        <v>22</v>
      </c>
      <c r="G75" s="101">
        <v>6</v>
      </c>
      <c r="H75" s="101">
        <v>13</v>
      </c>
      <c r="I75" s="101">
        <v>22</v>
      </c>
      <c r="J75" s="101">
        <v>3</v>
      </c>
      <c r="K75" s="101">
        <v>4</v>
      </c>
      <c r="L75" s="101">
        <f t="shared" si="1"/>
        <v>70</v>
      </c>
    </row>
    <row r="76" spans="1:12" x14ac:dyDescent="0.35">
      <c r="A76" s="98" t="s">
        <v>234</v>
      </c>
      <c r="B76" s="98" t="s">
        <v>235</v>
      </c>
      <c r="C76" s="98" t="s">
        <v>236</v>
      </c>
      <c r="D76" s="99">
        <v>225000</v>
      </c>
      <c r="E76" s="100">
        <v>200000</v>
      </c>
      <c r="F76" s="101">
        <v>17</v>
      </c>
      <c r="G76" s="101">
        <v>6</v>
      </c>
      <c r="H76" s="101">
        <v>14</v>
      </c>
      <c r="I76" s="101">
        <v>22</v>
      </c>
      <c r="J76" s="101">
        <v>4</v>
      </c>
      <c r="K76" s="101">
        <v>4</v>
      </c>
      <c r="L76" s="101">
        <f t="shared" si="1"/>
        <v>67</v>
      </c>
    </row>
    <row r="77" spans="1:12" x14ac:dyDescent="0.35">
      <c r="A77" s="98" t="s">
        <v>237</v>
      </c>
      <c r="B77" s="98" t="s">
        <v>238</v>
      </c>
      <c r="C77" s="98" t="s">
        <v>239</v>
      </c>
      <c r="D77" s="99">
        <v>222222</v>
      </c>
      <c r="E77" s="100">
        <v>200000</v>
      </c>
      <c r="F77" s="101">
        <v>23</v>
      </c>
      <c r="G77" s="101">
        <v>7</v>
      </c>
      <c r="H77" s="101">
        <v>16</v>
      </c>
      <c r="I77" s="101">
        <v>22</v>
      </c>
      <c r="J77" s="101">
        <v>5</v>
      </c>
      <c r="K77" s="101">
        <v>4</v>
      </c>
      <c r="L77" s="101">
        <f t="shared" si="1"/>
        <v>77</v>
      </c>
    </row>
    <row r="78" spans="1:12" x14ac:dyDescent="0.35">
      <c r="A78" s="98" t="s">
        <v>240</v>
      </c>
      <c r="B78" s="98" t="s">
        <v>241</v>
      </c>
      <c r="C78" s="98" t="s">
        <v>242</v>
      </c>
      <c r="D78" s="99">
        <v>222222</v>
      </c>
      <c r="E78" s="100">
        <v>200000</v>
      </c>
      <c r="F78" s="101">
        <v>27</v>
      </c>
      <c r="G78" s="101">
        <v>7</v>
      </c>
      <c r="H78" s="101">
        <v>15</v>
      </c>
      <c r="I78" s="101">
        <v>25</v>
      </c>
      <c r="J78" s="101">
        <v>4</v>
      </c>
      <c r="K78" s="101">
        <v>5</v>
      </c>
      <c r="L78" s="101">
        <f t="shared" si="1"/>
        <v>83</v>
      </c>
    </row>
    <row r="79" spans="1:12" x14ac:dyDescent="0.35">
      <c r="A79" s="98" t="s">
        <v>243</v>
      </c>
      <c r="B79" s="98" t="s">
        <v>244</v>
      </c>
      <c r="C79" s="98" t="s">
        <v>245</v>
      </c>
      <c r="D79" s="99">
        <v>222222</v>
      </c>
      <c r="E79" s="100">
        <v>200000</v>
      </c>
      <c r="F79" s="101">
        <v>15</v>
      </c>
      <c r="G79" s="101">
        <v>6</v>
      </c>
      <c r="H79" s="101">
        <v>15</v>
      </c>
      <c r="I79" s="101">
        <v>21</v>
      </c>
      <c r="J79" s="101">
        <v>4</v>
      </c>
      <c r="K79" s="101">
        <v>5</v>
      </c>
      <c r="L79" s="101">
        <f t="shared" si="1"/>
        <v>66</v>
      </c>
    </row>
    <row r="80" spans="1:12" x14ac:dyDescent="0.35">
      <c r="A80" s="98" t="s">
        <v>246</v>
      </c>
      <c r="B80" s="98" t="s">
        <v>247</v>
      </c>
      <c r="C80" s="98" t="s">
        <v>248</v>
      </c>
      <c r="D80" s="99">
        <v>420000</v>
      </c>
      <c r="E80" s="100">
        <v>200000</v>
      </c>
      <c r="F80" s="101">
        <v>17</v>
      </c>
      <c r="G80" s="101">
        <v>7</v>
      </c>
      <c r="H80" s="101">
        <v>16</v>
      </c>
      <c r="I80" s="101">
        <v>22</v>
      </c>
      <c r="J80" s="101">
        <v>4</v>
      </c>
      <c r="K80" s="101">
        <v>4</v>
      </c>
      <c r="L80" s="101">
        <f t="shared" si="1"/>
        <v>70</v>
      </c>
    </row>
    <row r="81" spans="1:12" x14ac:dyDescent="0.35">
      <c r="A81" s="98" t="s">
        <v>249</v>
      </c>
      <c r="B81" s="98" t="s">
        <v>250</v>
      </c>
      <c r="C81" s="98" t="s">
        <v>251</v>
      </c>
      <c r="D81" s="99">
        <v>222222</v>
      </c>
      <c r="E81" s="100">
        <v>200000</v>
      </c>
      <c r="F81" s="101">
        <v>17</v>
      </c>
      <c r="G81" s="101">
        <v>7</v>
      </c>
      <c r="H81" s="101">
        <v>14</v>
      </c>
      <c r="I81" s="101">
        <v>21</v>
      </c>
      <c r="J81" s="101">
        <v>5</v>
      </c>
      <c r="K81" s="101">
        <v>4</v>
      </c>
      <c r="L81" s="101">
        <f t="shared" si="1"/>
        <v>68</v>
      </c>
    </row>
    <row r="82" spans="1:12" x14ac:dyDescent="0.35">
      <c r="A82" s="98" t="s">
        <v>252</v>
      </c>
      <c r="B82" s="98" t="s">
        <v>253</v>
      </c>
      <c r="C82" s="98" t="s">
        <v>254</v>
      </c>
      <c r="D82" s="99">
        <v>212000</v>
      </c>
      <c r="E82" s="100">
        <v>200000</v>
      </c>
      <c r="F82" s="101">
        <v>20</v>
      </c>
      <c r="G82" s="101">
        <v>7</v>
      </c>
      <c r="H82" s="101">
        <v>17</v>
      </c>
      <c r="I82" s="101">
        <v>25</v>
      </c>
      <c r="J82" s="101">
        <v>4</v>
      </c>
      <c r="K82" s="101">
        <v>4</v>
      </c>
      <c r="L82" s="101">
        <f t="shared" si="1"/>
        <v>77</v>
      </c>
    </row>
    <row r="83" spans="1:12" x14ac:dyDescent="0.35">
      <c r="A83" s="98" t="s">
        <v>255</v>
      </c>
      <c r="B83" s="98" t="s">
        <v>256</v>
      </c>
      <c r="C83" s="98" t="s">
        <v>257</v>
      </c>
      <c r="D83" s="99">
        <v>222222</v>
      </c>
      <c r="E83" s="100">
        <v>200000</v>
      </c>
      <c r="F83" s="101">
        <v>26</v>
      </c>
      <c r="G83" s="101">
        <v>7</v>
      </c>
      <c r="H83" s="101">
        <v>14</v>
      </c>
      <c r="I83" s="101">
        <v>25</v>
      </c>
      <c r="J83" s="101">
        <v>4</v>
      </c>
      <c r="K83" s="101">
        <v>5</v>
      </c>
      <c r="L83" s="101">
        <f t="shared" si="1"/>
        <v>81</v>
      </c>
    </row>
    <row r="84" spans="1:12" x14ac:dyDescent="0.35">
      <c r="A84" s="98" t="s">
        <v>258</v>
      </c>
      <c r="B84" s="98" t="s">
        <v>259</v>
      </c>
      <c r="C84" s="98" t="s">
        <v>260</v>
      </c>
      <c r="D84" s="99">
        <v>222222</v>
      </c>
      <c r="E84" s="100">
        <v>200000</v>
      </c>
      <c r="F84" s="101">
        <v>19</v>
      </c>
      <c r="G84" s="101">
        <v>7</v>
      </c>
      <c r="H84" s="101">
        <v>15</v>
      </c>
      <c r="I84" s="101">
        <v>20</v>
      </c>
      <c r="J84" s="101">
        <v>4</v>
      </c>
      <c r="K84" s="101">
        <v>4</v>
      </c>
      <c r="L84" s="101">
        <f t="shared" si="1"/>
        <v>69</v>
      </c>
    </row>
    <row r="85" spans="1:12" x14ac:dyDescent="0.35">
      <c r="A85" s="98" t="s">
        <v>261</v>
      </c>
      <c r="B85" s="98" t="s">
        <v>262</v>
      </c>
      <c r="C85" s="98" t="s">
        <v>263</v>
      </c>
      <c r="D85" s="99">
        <v>220000</v>
      </c>
      <c r="E85" s="100">
        <v>200000</v>
      </c>
      <c r="F85" s="101">
        <v>15</v>
      </c>
      <c r="G85" s="101">
        <v>6</v>
      </c>
      <c r="H85" s="101">
        <v>15</v>
      </c>
      <c r="I85" s="101">
        <v>23</v>
      </c>
      <c r="J85" s="101">
        <v>3</v>
      </c>
      <c r="K85" s="101">
        <v>4</v>
      </c>
      <c r="L85" s="101">
        <f t="shared" si="1"/>
        <v>66</v>
      </c>
    </row>
    <row r="86" spans="1:12" x14ac:dyDescent="0.35">
      <c r="A86" s="98" t="s">
        <v>264</v>
      </c>
      <c r="B86" s="98" t="s">
        <v>265</v>
      </c>
      <c r="C86" s="98" t="s">
        <v>266</v>
      </c>
      <c r="D86" s="99">
        <v>222222</v>
      </c>
      <c r="E86" s="100">
        <v>200000</v>
      </c>
      <c r="F86" s="101">
        <v>25</v>
      </c>
      <c r="G86" s="101">
        <v>7</v>
      </c>
      <c r="H86" s="101">
        <v>16</v>
      </c>
      <c r="I86" s="101">
        <v>23</v>
      </c>
      <c r="J86" s="101">
        <v>5</v>
      </c>
      <c r="K86" s="101">
        <v>4</v>
      </c>
      <c r="L86" s="101">
        <f t="shared" si="1"/>
        <v>80</v>
      </c>
    </row>
    <row r="87" spans="1:12" x14ac:dyDescent="0.35">
      <c r="A87" s="98" t="s">
        <v>267</v>
      </c>
      <c r="B87" s="98" t="s">
        <v>268</v>
      </c>
      <c r="C87" s="98" t="s">
        <v>269</v>
      </c>
      <c r="D87" s="99">
        <v>222222</v>
      </c>
      <c r="E87" s="100">
        <v>200000</v>
      </c>
      <c r="F87" s="101">
        <v>20</v>
      </c>
      <c r="G87" s="101">
        <v>6</v>
      </c>
      <c r="H87" s="101">
        <v>14</v>
      </c>
      <c r="I87" s="101">
        <v>19</v>
      </c>
      <c r="J87" s="101">
        <v>4</v>
      </c>
      <c r="K87" s="101">
        <v>5</v>
      </c>
      <c r="L87" s="101">
        <f t="shared" si="1"/>
        <v>68</v>
      </c>
    </row>
    <row r="88" spans="1:12" x14ac:dyDescent="0.35">
      <c r="A88" s="98" t="s">
        <v>270</v>
      </c>
      <c r="B88" s="98" t="s">
        <v>271</v>
      </c>
      <c r="C88" s="98" t="s">
        <v>272</v>
      </c>
      <c r="D88" s="99">
        <v>220000</v>
      </c>
      <c r="E88" s="100">
        <v>200000</v>
      </c>
      <c r="F88" s="101">
        <v>14</v>
      </c>
      <c r="G88" s="101">
        <v>8</v>
      </c>
      <c r="H88" s="101">
        <v>16</v>
      </c>
      <c r="I88" s="101">
        <v>23</v>
      </c>
      <c r="J88" s="101">
        <v>5</v>
      </c>
      <c r="K88" s="101">
        <v>5</v>
      </c>
      <c r="L88" s="101">
        <f t="shared" si="1"/>
        <v>71</v>
      </c>
    </row>
    <row r="89" spans="1:12" x14ac:dyDescent="0.35">
      <c r="A89" s="98" t="s">
        <v>273</v>
      </c>
      <c r="B89" s="98" t="s">
        <v>274</v>
      </c>
      <c r="C89" s="98" t="s">
        <v>275</v>
      </c>
      <c r="D89" s="99">
        <v>350000</v>
      </c>
      <c r="E89" s="100">
        <v>200000</v>
      </c>
      <c r="F89" s="101">
        <v>15</v>
      </c>
      <c r="G89" s="101">
        <v>5</v>
      </c>
      <c r="H89" s="101">
        <v>16</v>
      </c>
      <c r="I89" s="101">
        <v>21</v>
      </c>
      <c r="J89" s="101">
        <v>3</v>
      </c>
      <c r="K89" s="101">
        <v>4</v>
      </c>
      <c r="L89" s="101">
        <f t="shared" si="1"/>
        <v>64</v>
      </c>
    </row>
    <row r="90" spans="1:12" x14ac:dyDescent="0.35">
      <c r="A90" s="98" t="s">
        <v>276</v>
      </c>
      <c r="B90" s="98" t="s">
        <v>277</v>
      </c>
      <c r="C90" s="98" t="s">
        <v>278</v>
      </c>
      <c r="D90" s="99">
        <v>222222</v>
      </c>
      <c r="E90" s="100">
        <v>200000</v>
      </c>
      <c r="F90" s="101">
        <v>15</v>
      </c>
      <c r="G90" s="101">
        <v>6</v>
      </c>
      <c r="H90" s="101">
        <v>14</v>
      </c>
      <c r="I90" s="101">
        <v>20</v>
      </c>
      <c r="J90" s="101">
        <v>3</v>
      </c>
      <c r="K90" s="101">
        <v>4</v>
      </c>
      <c r="L90" s="101">
        <f t="shared" si="1"/>
        <v>62</v>
      </c>
    </row>
    <row r="91" spans="1:12" x14ac:dyDescent="0.35">
      <c r="A91" s="98" t="s">
        <v>279</v>
      </c>
      <c r="B91" s="98" t="s">
        <v>280</v>
      </c>
      <c r="C91" s="98" t="s">
        <v>281</v>
      </c>
      <c r="D91" s="99">
        <v>222222</v>
      </c>
      <c r="E91" s="100">
        <v>200000</v>
      </c>
      <c r="F91" s="101">
        <v>23</v>
      </c>
      <c r="G91" s="101">
        <v>7</v>
      </c>
      <c r="H91" s="101">
        <v>15</v>
      </c>
      <c r="I91" s="101">
        <v>20</v>
      </c>
      <c r="J91" s="101">
        <v>4</v>
      </c>
      <c r="K91" s="101">
        <v>4</v>
      </c>
      <c r="L91" s="101">
        <f t="shared" si="1"/>
        <v>73</v>
      </c>
    </row>
    <row r="92" spans="1:12" x14ac:dyDescent="0.35">
      <c r="A92" s="98" t="s">
        <v>282</v>
      </c>
      <c r="B92" s="98" t="s">
        <v>283</v>
      </c>
      <c r="C92" s="98" t="s">
        <v>284</v>
      </c>
      <c r="D92" s="99">
        <v>162000</v>
      </c>
      <c r="E92" s="100">
        <v>132000</v>
      </c>
      <c r="F92" s="101">
        <v>15</v>
      </c>
      <c r="G92" s="101">
        <v>6</v>
      </c>
      <c r="H92" s="101">
        <v>13</v>
      </c>
      <c r="I92" s="101">
        <v>20</v>
      </c>
      <c r="J92" s="101">
        <v>4</v>
      </c>
      <c r="K92" s="101">
        <v>4</v>
      </c>
      <c r="L92" s="101">
        <f t="shared" si="1"/>
        <v>62</v>
      </c>
    </row>
    <row r="93" spans="1:12" x14ac:dyDescent="0.35">
      <c r="A93" s="98" t="s">
        <v>285</v>
      </c>
      <c r="B93" s="98" t="s">
        <v>286</v>
      </c>
      <c r="C93" s="98" t="s">
        <v>287</v>
      </c>
      <c r="D93" s="99">
        <v>222222</v>
      </c>
      <c r="E93" s="100">
        <v>200000</v>
      </c>
      <c r="F93" s="101">
        <v>19</v>
      </c>
      <c r="G93" s="101">
        <v>7</v>
      </c>
      <c r="H93" s="101">
        <v>15</v>
      </c>
      <c r="I93" s="101">
        <v>20</v>
      </c>
      <c r="J93" s="101">
        <v>4</v>
      </c>
      <c r="K93" s="101">
        <v>4</v>
      </c>
      <c r="L93" s="101">
        <f t="shared" si="1"/>
        <v>69</v>
      </c>
    </row>
    <row r="94" spans="1:12" x14ac:dyDescent="0.35">
      <c r="A94" s="98" t="s">
        <v>288</v>
      </c>
      <c r="B94" s="98" t="s">
        <v>289</v>
      </c>
      <c r="C94" s="98" t="s">
        <v>290</v>
      </c>
      <c r="D94" s="99">
        <v>200000</v>
      </c>
      <c r="E94" s="100">
        <v>180000</v>
      </c>
      <c r="F94" s="101">
        <v>18</v>
      </c>
      <c r="G94" s="101">
        <v>7</v>
      </c>
      <c r="H94" s="101">
        <v>15</v>
      </c>
      <c r="I94" s="101">
        <v>20</v>
      </c>
      <c r="J94" s="101">
        <v>4</v>
      </c>
      <c r="K94" s="101">
        <v>4</v>
      </c>
      <c r="L94" s="101">
        <f t="shared" si="1"/>
        <v>68</v>
      </c>
    </row>
    <row r="95" spans="1:12" x14ac:dyDescent="0.35">
      <c r="A95" s="98" t="s">
        <v>291</v>
      </c>
      <c r="B95" s="98" t="s">
        <v>292</v>
      </c>
      <c r="C95" s="98" t="s">
        <v>293</v>
      </c>
      <c r="D95" s="99">
        <v>220000</v>
      </c>
      <c r="E95" s="100">
        <v>200000</v>
      </c>
      <c r="F95" s="101">
        <v>20</v>
      </c>
      <c r="G95" s="101">
        <v>7</v>
      </c>
      <c r="H95" s="101">
        <v>15</v>
      </c>
      <c r="I95" s="101">
        <v>22</v>
      </c>
      <c r="J95" s="101">
        <v>5</v>
      </c>
      <c r="K95" s="101">
        <v>5</v>
      </c>
      <c r="L95" s="101">
        <f t="shared" si="1"/>
        <v>74</v>
      </c>
    </row>
    <row r="96" spans="1:12" x14ac:dyDescent="0.35">
      <c r="A96" s="98" t="s">
        <v>294</v>
      </c>
      <c r="B96" s="98" t="s">
        <v>295</v>
      </c>
      <c r="C96" s="98" t="s">
        <v>296</v>
      </c>
      <c r="D96" s="99">
        <v>222000</v>
      </c>
      <c r="E96" s="100">
        <v>200000</v>
      </c>
      <c r="F96" s="101">
        <v>21</v>
      </c>
      <c r="G96" s="101">
        <v>7</v>
      </c>
      <c r="H96" s="101">
        <v>15</v>
      </c>
      <c r="I96" s="101">
        <v>21</v>
      </c>
      <c r="J96" s="101">
        <v>4</v>
      </c>
      <c r="K96" s="101">
        <v>4</v>
      </c>
      <c r="L96" s="101">
        <f t="shared" si="1"/>
        <v>72</v>
      </c>
    </row>
    <row r="97" spans="1:12" x14ac:dyDescent="0.35">
      <c r="A97" s="98" t="s">
        <v>297</v>
      </c>
      <c r="B97" s="98" t="s">
        <v>298</v>
      </c>
      <c r="C97" s="98" t="s">
        <v>299</v>
      </c>
      <c r="D97" s="99">
        <v>220000</v>
      </c>
      <c r="E97" s="100">
        <v>200000</v>
      </c>
      <c r="F97" s="101">
        <v>15</v>
      </c>
      <c r="G97" s="101">
        <v>5</v>
      </c>
      <c r="H97" s="101">
        <v>15</v>
      </c>
      <c r="I97" s="101">
        <v>15</v>
      </c>
      <c r="J97" s="101">
        <v>2</v>
      </c>
      <c r="K97" s="101">
        <v>4</v>
      </c>
      <c r="L97" s="101">
        <f t="shared" si="1"/>
        <v>56</v>
      </c>
    </row>
    <row r="98" spans="1:12" x14ac:dyDescent="0.35">
      <c r="A98" s="98" t="s">
        <v>300</v>
      </c>
      <c r="B98" s="98" t="s">
        <v>301</v>
      </c>
      <c r="C98" s="98" t="s">
        <v>302</v>
      </c>
      <c r="D98" s="99">
        <v>222223</v>
      </c>
      <c r="E98" s="100">
        <v>200000</v>
      </c>
      <c r="F98" s="101">
        <v>20</v>
      </c>
      <c r="G98" s="101">
        <v>7</v>
      </c>
      <c r="H98" s="101">
        <v>16</v>
      </c>
      <c r="I98" s="101">
        <v>19</v>
      </c>
      <c r="J98" s="101">
        <v>4</v>
      </c>
      <c r="K98" s="101">
        <v>5</v>
      </c>
      <c r="L98" s="101">
        <f t="shared" si="1"/>
        <v>71</v>
      </c>
    </row>
    <row r="99" spans="1:12" x14ac:dyDescent="0.35">
      <c r="A99" s="98" t="s">
        <v>303</v>
      </c>
      <c r="B99" s="98" t="s">
        <v>304</v>
      </c>
      <c r="C99" s="98" t="s">
        <v>305</v>
      </c>
      <c r="D99" s="99">
        <v>400000</v>
      </c>
      <c r="E99" s="100">
        <v>200000</v>
      </c>
      <c r="F99" s="101">
        <v>13</v>
      </c>
      <c r="G99" s="101">
        <v>6</v>
      </c>
      <c r="H99" s="101">
        <v>12</v>
      </c>
      <c r="I99" s="101">
        <v>15</v>
      </c>
      <c r="J99" s="101">
        <v>3</v>
      </c>
      <c r="K99" s="101">
        <v>5</v>
      </c>
      <c r="L99" s="101">
        <f t="shared" si="1"/>
        <v>54</v>
      </c>
    </row>
    <row r="100" spans="1:12" x14ac:dyDescent="0.35">
      <c r="A100" s="98" t="s">
        <v>306</v>
      </c>
      <c r="B100" s="98" t="s">
        <v>307</v>
      </c>
      <c r="C100" s="98" t="s">
        <v>308</v>
      </c>
      <c r="D100" s="99">
        <v>220000</v>
      </c>
      <c r="E100" s="100">
        <v>200000</v>
      </c>
      <c r="F100" s="101">
        <v>18</v>
      </c>
      <c r="G100" s="101">
        <v>7</v>
      </c>
      <c r="H100" s="101">
        <v>16</v>
      </c>
      <c r="I100" s="101">
        <v>22</v>
      </c>
      <c r="J100" s="101">
        <v>4</v>
      </c>
      <c r="K100" s="101">
        <v>4</v>
      </c>
      <c r="L100" s="101">
        <f t="shared" si="1"/>
        <v>71</v>
      </c>
    </row>
    <row r="101" spans="1:12" x14ac:dyDescent="0.35">
      <c r="A101" s="98" t="s">
        <v>309</v>
      </c>
      <c r="B101" s="98" t="s">
        <v>310</v>
      </c>
      <c r="C101" s="98" t="s">
        <v>311</v>
      </c>
      <c r="D101" s="99">
        <v>242000</v>
      </c>
      <c r="E101" s="100">
        <v>200000</v>
      </c>
      <c r="F101" s="101">
        <v>20</v>
      </c>
      <c r="G101" s="101">
        <v>7</v>
      </c>
      <c r="H101" s="101">
        <v>16</v>
      </c>
      <c r="I101" s="101">
        <v>25</v>
      </c>
      <c r="J101" s="101">
        <v>4</v>
      </c>
      <c r="K101" s="101">
        <v>4</v>
      </c>
      <c r="L101" s="101">
        <f t="shared" si="1"/>
        <v>76</v>
      </c>
    </row>
    <row r="102" spans="1:12" x14ac:dyDescent="0.35">
      <c r="A102" s="98" t="s">
        <v>312</v>
      </c>
      <c r="B102" s="98" t="s">
        <v>313</v>
      </c>
      <c r="C102" s="98" t="s">
        <v>314</v>
      </c>
      <c r="D102" s="99">
        <v>222223</v>
      </c>
      <c r="E102" s="100">
        <v>200000</v>
      </c>
      <c r="F102" s="101">
        <v>15</v>
      </c>
      <c r="G102" s="101">
        <v>6</v>
      </c>
      <c r="H102" s="101">
        <v>13</v>
      </c>
      <c r="I102" s="101">
        <v>19</v>
      </c>
      <c r="J102" s="101">
        <v>4</v>
      </c>
      <c r="K102" s="101">
        <v>5</v>
      </c>
      <c r="L102" s="101">
        <f t="shared" si="1"/>
        <v>62</v>
      </c>
    </row>
    <row r="103" spans="1:12" x14ac:dyDescent="0.35">
      <c r="A103" s="98" t="s">
        <v>315</v>
      </c>
      <c r="B103" s="98" t="s">
        <v>316</v>
      </c>
      <c r="C103" s="98" t="s">
        <v>317</v>
      </c>
      <c r="D103" s="99">
        <v>225000</v>
      </c>
      <c r="E103" s="100">
        <v>200000</v>
      </c>
      <c r="F103" s="101">
        <v>18</v>
      </c>
      <c r="G103" s="101">
        <v>7</v>
      </c>
      <c r="H103" s="101">
        <v>16</v>
      </c>
      <c r="I103" s="101">
        <v>19</v>
      </c>
      <c r="J103" s="101">
        <v>4</v>
      </c>
      <c r="K103" s="101">
        <v>4</v>
      </c>
      <c r="L103" s="101">
        <f t="shared" si="1"/>
        <v>68</v>
      </c>
    </row>
    <row r="104" spans="1:12" x14ac:dyDescent="0.35">
      <c r="A104" s="98" t="s">
        <v>318</v>
      </c>
      <c r="B104" s="98" t="s">
        <v>163</v>
      </c>
      <c r="C104" s="98" t="s">
        <v>319</v>
      </c>
      <c r="D104" s="99">
        <v>220000</v>
      </c>
      <c r="E104" s="100">
        <v>200000</v>
      </c>
      <c r="F104" s="101">
        <v>15</v>
      </c>
      <c r="G104" s="101">
        <v>6</v>
      </c>
      <c r="H104" s="101">
        <v>14</v>
      </c>
      <c r="I104" s="101">
        <v>17</v>
      </c>
      <c r="J104" s="101">
        <v>4</v>
      </c>
      <c r="K104" s="101">
        <v>5</v>
      </c>
      <c r="L104" s="101">
        <f t="shared" si="1"/>
        <v>61</v>
      </c>
    </row>
    <row r="105" spans="1:12" x14ac:dyDescent="0.35">
      <c r="A105" s="98" t="s">
        <v>320</v>
      </c>
      <c r="B105" s="98" t="s">
        <v>321</v>
      </c>
      <c r="C105" s="98" t="s">
        <v>322</v>
      </c>
      <c r="D105" s="99">
        <v>222222</v>
      </c>
      <c r="E105" s="100">
        <v>200000</v>
      </c>
      <c r="F105" s="101">
        <v>26</v>
      </c>
      <c r="G105" s="101">
        <v>7</v>
      </c>
      <c r="H105" s="101">
        <v>18</v>
      </c>
      <c r="I105" s="101">
        <v>24</v>
      </c>
      <c r="J105" s="101">
        <v>4</v>
      </c>
      <c r="K105" s="101">
        <v>4</v>
      </c>
      <c r="L105" s="101">
        <f t="shared" si="1"/>
        <v>83</v>
      </c>
    </row>
    <row r="106" spans="1:12" x14ac:dyDescent="0.35">
      <c r="A106" s="98" t="s">
        <v>323</v>
      </c>
      <c r="B106" s="98" t="s">
        <v>324</v>
      </c>
      <c r="C106" s="98" t="s">
        <v>325</v>
      </c>
      <c r="D106" s="99">
        <v>222222</v>
      </c>
      <c r="E106" s="100">
        <v>200000</v>
      </c>
      <c r="F106" s="101">
        <v>16</v>
      </c>
      <c r="G106" s="101">
        <v>6</v>
      </c>
      <c r="H106" s="101">
        <v>18</v>
      </c>
      <c r="I106" s="101">
        <v>21</v>
      </c>
      <c r="J106" s="101">
        <v>4</v>
      </c>
      <c r="K106" s="101">
        <v>4</v>
      </c>
      <c r="L106" s="101">
        <f t="shared" si="1"/>
        <v>69</v>
      </c>
    </row>
    <row r="107" spans="1:12" x14ac:dyDescent="0.35">
      <c r="A107" s="98" t="s">
        <v>326</v>
      </c>
      <c r="B107" s="98" t="s">
        <v>327</v>
      </c>
      <c r="C107" s="98" t="s">
        <v>328</v>
      </c>
      <c r="D107" s="99">
        <v>210004</v>
      </c>
      <c r="E107" s="100">
        <v>189000</v>
      </c>
      <c r="F107" s="101">
        <v>16</v>
      </c>
      <c r="G107" s="101">
        <v>7</v>
      </c>
      <c r="H107" s="101">
        <v>11</v>
      </c>
      <c r="I107" s="101">
        <v>20</v>
      </c>
      <c r="J107" s="101">
        <v>4</v>
      </c>
      <c r="K107" s="101">
        <v>4</v>
      </c>
      <c r="L107" s="101">
        <f t="shared" si="1"/>
        <v>62</v>
      </c>
    </row>
    <row r="108" spans="1:12" x14ac:dyDescent="0.35">
      <c r="A108" s="98" t="s">
        <v>329</v>
      </c>
      <c r="B108" s="98" t="s">
        <v>330</v>
      </c>
      <c r="C108" s="98" t="s">
        <v>331</v>
      </c>
      <c r="D108" s="99">
        <v>225000</v>
      </c>
      <c r="E108" s="100">
        <v>200000</v>
      </c>
      <c r="F108" s="101">
        <v>29</v>
      </c>
      <c r="G108" s="101">
        <v>7</v>
      </c>
      <c r="H108" s="101">
        <v>18</v>
      </c>
      <c r="I108" s="101">
        <v>27</v>
      </c>
      <c r="J108" s="101">
        <v>4</v>
      </c>
      <c r="K108" s="101">
        <v>4</v>
      </c>
      <c r="L108" s="101">
        <f t="shared" si="1"/>
        <v>89</v>
      </c>
    </row>
    <row r="109" spans="1:12" x14ac:dyDescent="0.35">
      <c r="A109" s="98" t="s">
        <v>332</v>
      </c>
      <c r="B109" s="98" t="s">
        <v>333</v>
      </c>
      <c r="C109" s="98" t="s">
        <v>334</v>
      </c>
      <c r="D109" s="99">
        <v>222222</v>
      </c>
      <c r="E109" s="100">
        <v>200000</v>
      </c>
      <c r="F109" s="101">
        <v>22</v>
      </c>
      <c r="G109" s="101">
        <v>8</v>
      </c>
      <c r="H109" s="101">
        <v>17</v>
      </c>
      <c r="I109" s="101">
        <v>18</v>
      </c>
      <c r="J109" s="101">
        <v>4</v>
      </c>
      <c r="K109" s="101">
        <v>4</v>
      </c>
      <c r="L109" s="101">
        <f t="shared" si="1"/>
        <v>73</v>
      </c>
    </row>
    <row r="110" spans="1:12" x14ac:dyDescent="0.35">
      <c r="A110" s="98" t="s">
        <v>335</v>
      </c>
      <c r="B110" s="98" t="s">
        <v>336</v>
      </c>
      <c r="C110" s="98" t="s">
        <v>337</v>
      </c>
      <c r="D110" s="99">
        <v>222222</v>
      </c>
      <c r="E110" s="100">
        <v>200000</v>
      </c>
      <c r="F110" s="101">
        <v>25</v>
      </c>
      <c r="G110" s="101">
        <v>7</v>
      </c>
      <c r="H110" s="101">
        <v>16</v>
      </c>
      <c r="I110" s="101">
        <v>22</v>
      </c>
      <c r="J110" s="101">
        <v>5</v>
      </c>
      <c r="K110" s="101">
        <v>4</v>
      </c>
      <c r="L110" s="101">
        <f t="shared" si="1"/>
        <v>79</v>
      </c>
    </row>
    <row r="111" spans="1:12" x14ac:dyDescent="0.35">
      <c r="A111" s="98" t="s">
        <v>338</v>
      </c>
      <c r="B111" s="98" t="s">
        <v>339</v>
      </c>
      <c r="C111" s="98" t="s">
        <v>340</v>
      </c>
      <c r="D111" s="99">
        <v>400000</v>
      </c>
      <c r="E111" s="100">
        <v>200000</v>
      </c>
      <c r="F111" s="101">
        <v>20</v>
      </c>
      <c r="G111" s="101">
        <v>6</v>
      </c>
      <c r="H111" s="101">
        <v>14</v>
      </c>
      <c r="I111" s="101">
        <v>19</v>
      </c>
      <c r="J111" s="101">
        <v>4</v>
      </c>
      <c r="K111" s="101">
        <v>4</v>
      </c>
      <c r="L111" s="101">
        <f t="shared" si="1"/>
        <v>67</v>
      </c>
    </row>
    <row r="112" spans="1:12" x14ac:dyDescent="0.35">
      <c r="A112" s="98" t="s">
        <v>341</v>
      </c>
      <c r="B112" s="98" t="s">
        <v>342</v>
      </c>
      <c r="C112" s="98" t="s">
        <v>343</v>
      </c>
      <c r="D112" s="99">
        <v>223000</v>
      </c>
      <c r="E112" s="100">
        <v>200000</v>
      </c>
      <c r="F112" s="101">
        <v>20</v>
      </c>
      <c r="G112" s="101">
        <v>6</v>
      </c>
      <c r="H112" s="101">
        <v>16</v>
      </c>
      <c r="I112" s="101">
        <v>20</v>
      </c>
      <c r="J112" s="101">
        <v>4</v>
      </c>
      <c r="K112" s="101">
        <v>4</v>
      </c>
      <c r="L112" s="101">
        <f t="shared" si="1"/>
        <v>70</v>
      </c>
    </row>
    <row r="113" spans="1:12" x14ac:dyDescent="0.35">
      <c r="A113" s="98" t="s">
        <v>344</v>
      </c>
      <c r="B113" s="98" t="s">
        <v>345</v>
      </c>
      <c r="C113" s="98" t="s">
        <v>346</v>
      </c>
      <c r="D113" s="99">
        <v>222000</v>
      </c>
      <c r="E113" s="100">
        <v>200000</v>
      </c>
      <c r="F113" s="101">
        <v>26</v>
      </c>
      <c r="G113" s="101">
        <v>8</v>
      </c>
      <c r="H113" s="101">
        <v>17</v>
      </c>
      <c r="I113" s="101">
        <v>22</v>
      </c>
      <c r="J113" s="101">
        <v>5</v>
      </c>
      <c r="K113" s="101">
        <v>4</v>
      </c>
      <c r="L113" s="101">
        <f t="shared" si="1"/>
        <v>82</v>
      </c>
    </row>
    <row r="114" spans="1:12" x14ac:dyDescent="0.35">
      <c r="A114" s="98" t="s">
        <v>347</v>
      </c>
      <c r="B114" s="98" t="s">
        <v>348</v>
      </c>
      <c r="C114" s="98" t="s">
        <v>349</v>
      </c>
      <c r="D114" s="99">
        <v>222222</v>
      </c>
      <c r="E114" s="100">
        <v>200000</v>
      </c>
      <c r="F114" s="101">
        <v>20</v>
      </c>
      <c r="G114" s="101">
        <v>7</v>
      </c>
      <c r="H114" s="101">
        <v>14</v>
      </c>
      <c r="I114" s="101">
        <v>19</v>
      </c>
      <c r="J114" s="101">
        <v>4</v>
      </c>
      <c r="K114" s="101">
        <v>5</v>
      </c>
      <c r="L114" s="101">
        <f t="shared" si="1"/>
        <v>69</v>
      </c>
    </row>
    <row r="115" spans="1:12" x14ac:dyDescent="0.35">
      <c r="A115" s="98" t="s">
        <v>350</v>
      </c>
      <c r="B115" s="98" t="s">
        <v>351</v>
      </c>
      <c r="C115" s="98" t="s">
        <v>352</v>
      </c>
      <c r="D115" s="99">
        <v>222000</v>
      </c>
      <c r="E115" s="100">
        <v>200000</v>
      </c>
      <c r="F115" s="101">
        <v>16</v>
      </c>
      <c r="G115" s="101">
        <v>6</v>
      </c>
      <c r="H115" s="101">
        <v>15</v>
      </c>
      <c r="I115" s="101">
        <v>18</v>
      </c>
      <c r="J115" s="101">
        <v>3</v>
      </c>
      <c r="K115" s="101">
        <v>5</v>
      </c>
      <c r="L115" s="101">
        <f t="shared" si="1"/>
        <v>63</v>
      </c>
    </row>
    <row r="116" spans="1:12" x14ac:dyDescent="0.35">
      <c r="A116" s="98" t="s">
        <v>353</v>
      </c>
      <c r="B116" s="98" t="s">
        <v>354</v>
      </c>
      <c r="C116" s="98" t="s">
        <v>355</v>
      </c>
      <c r="D116" s="99">
        <v>240000</v>
      </c>
      <c r="E116" s="100">
        <v>200000</v>
      </c>
      <c r="F116" s="101">
        <v>18</v>
      </c>
      <c r="G116" s="101">
        <v>6</v>
      </c>
      <c r="H116" s="101">
        <v>16</v>
      </c>
      <c r="I116" s="101">
        <v>20</v>
      </c>
      <c r="J116" s="101">
        <v>3</v>
      </c>
      <c r="K116" s="101">
        <v>4</v>
      </c>
      <c r="L116" s="101">
        <f t="shared" si="1"/>
        <v>67</v>
      </c>
    </row>
    <row r="117" spans="1:12" x14ac:dyDescent="0.35">
      <c r="A117" s="98" t="s">
        <v>356</v>
      </c>
      <c r="B117" s="98" t="s">
        <v>357</v>
      </c>
      <c r="C117" s="98" t="s">
        <v>358</v>
      </c>
      <c r="D117" s="99">
        <v>250000</v>
      </c>
      <c r="E117" s="100">
        <v>200000</v>
      </c>
      <c r="F117" s="101">
        <v>26</v>
      </c>
      <c r="G117" s="101">
        <v>7</v>
      </c>
      <c r="H117" s="101">
        <v>18</v>
      </c>
      <c r="I117" s="101">
        <v>26</v>
      </c>
      <c r="J117" s="101">
        <v>5</v>
      </c>
      <c r="K117" s="101">
        <v>4</v>
      </c>
      <c r="L117" s="101">
        <f t="shared" si="1"/>
        <v>86</v>
      </c>
    </row>
    <row r="118" spans="1:12" x14ac:dyDescent="0.35">
      <c r="A118" s="98" t="s">
        <v>359</v>
      </c>
      <c r="B118" s="98" t="s">
        <v>360</v>
      </c>
      <c r="C118" s="98" t="s">
        <v>361</v>
      </c>
      <c r="D118" s="99">
        <v>222222</v>
      </c>
      <c r="E118" s="100">
        <v>200000</v>
      </c>
      <c r="F118" s="101">
        <v>18</v>
      </c>
      <c r="G118" s="101">
        <v>6</v>
      </c>
      <c r="H118" s="101">
        <v>13</v>
      </c>
      <c r="I118" s="101">
        <v>15</v>
      </c>
      <c r="J118" s="101">
        <v>4</v>
      </c>
      <c r="K118" s="101">
        <v>4</v>
      </c>
      <c r="L118" s="101">
        <f t="shared" si="1"/>
        <v>60</v>
      </c>
    </row>
    <row r="119" spans="1:12" x14ac:dyDescent="0.35">
      <c r="A119" s="98" t="s">
        <v>362</v>
      </c>
      <c r="B119" s="98" t="s">
        <v>363</v>
      </c>
      <c r="C119" s="98" t="s">
        <v>364</v>
      </c>
      <c r="D119" s="99">
        <v>225000</v>
      </c>
      <c r="E119" s="100">
        <v>200000</v>
      </c>
      <c r="F119" s="101">
        <v>20</v>
      </c>
      <c r="G119" s="101">
        <v>7</v>
      </c>
      <c r="H119" s="101">
        <v>17</v>
      </c>
      <c r="I119" s="101">
        <v>25</v>
      </c>
      <c r="J119" s="101">
        <v>5</v>
      </c>
      <c r="K119" s="101">
        <v>4</v>
      </c>
      <c r="L119" s="101">
        <f t="shared" si="1"/>
        <v>78</v>
      </c>
    </row>
    <row r="120" spans="1:12" x14ac:dyDescent="0.35">
      <c r="A120" s="98" t="s">
        <v>365</v>
      </c>
      <c r="B120" s="98" t="s">
        <v>366</v>
      </c>
      <c r="C120" s="98" t="s">
        <v>367</v>
      </c>
      <c r="D120" s="99">
        <v>225000</v>
      </c>
      <c r="E120" s="100">
        <v>200000</v>
      </c>
      <c r="F120" s="101">
        <v>19</v>
      </c>
      <c r="G120" s="101">
        <v>7</v>
      </c>
      <c r="H120" s="101">
        <v>15</v>
      </c>
      <c r="I120" s="101">
        <v>21</v>
      </c>
      <c r="J120" s="101">
        <v>3</v>
      </c>
      <c r="K120" s="101">
        <v>4</v>
      </c>
      <c r="L120" s="101">
        <f t="shared" si="1"/>
        <v>69</v>
      </c>
    </row>
    <row r="121" spans="1:12" x14ac:dyDescent="0.35">
      <c r="A121" s="98" t="s">
        <v>368</v>
      </c>
      <c r="B121" s="98" t="s">
        <v>369</v>
      </c>
      <c r="C121" s="98" t="s">
        <v>370</v>
      </c>
      <c r="D121" s="99">
        <v>222222</v>
      </c>
      <c r="E121" s="100">
        <v>200000</v>
      </c>
      <c r="F121" s="101">
        <v>20</v>
      </c>
      <c r="G121" s="101">
        <v>6</v>
      </c>
      <c r="H121" s="101">
        <v>14</v>
      </c>
      <c r="I121" s="101">
        <v>19</v>
      </c>
      <c r="J121" s="101">
        <v>3</v>
      </c>
      <c r="K121" s="101">
        <v>5</v>
      </c>
      <c r="L121" s="101">
        <f t="shared" si="1"/>
        <v>67</v>
      </c>
    </row>
    <row r="122" spans="1:12" x14ac:dyDescent="0.35">
      <c r="A122" s="98" t="s">
        <v>371</v>
      </c>
      <c r="B122" s="98" t="s">
        <v>372</v>
      </c>
      <c r="C122" s="98" t="s">
        <v>373</v>
      </c>
      <c r="D122" s="99">
        <v>225000</v>
      </c>
      <c r="E122" s="100">
        <v>200000</v>
      </c>
      <c r="F122" s="101">
        <v>18</v>
      </c>
      <c r="G122" s="101">
        <v>6</v>
      </c>
      <c r="H122" s="101">
        <v>15</v>
      </c>
      <c r="I122" s="101">
        <v>19</v>
      </c>
      <c r="J122" s="101">
        <v>4</v>
      </c>
      <c r="K122" s="101">
        <v>4</v>
      </c>
      <c r="L122" s="101">
        <f t="shared" si="1"/>
        <v>66</v>
      </c>
    </row>
    <row r="123" spans="1:12" x14ac:dyDescent="0.35">
      <c r="A123" s="98" t="s">
        <v>374</v>
      </c>
      <c r="B123" s="98" t="s">
        <v>375</v>
      </c>
      <c r="C123" s="98" t="s">
        <v>376</v>
      </c>
      <c r="D123" s="99">
        <v>242000</v>
      </c>
      <c r="E123" s="100">
        <v>200000</v>
      </c>
      <c r="F123" s="101">
        <v>18</v>
      </c>
      <c r="G123" s="101">
        <v>6</v>
      </c>
      <c r="H123" s="101">
        <v>15</v>
      </c>
      <c r="I123" s="101">
        <v>19</v>
      </c>
      <c r="J123" s="101">
        <v>4</v>
      </c>
      <c r="K123" s="101">
        <v>5</v>
      </c>
      <c r="L123" s="101">
        <f t="shared" ref="L123:L141" si="2">SUM(F123:K123)</f>
        <v>67</v>
      </c>
    </row>
    <row r="124" spans="1:12" x14ac:dyDescent="0.35">
      <c r="A124" s="98" t="s">
        <v>377</v>
      </c>
      <c r="B124" s="98" t="s">
        <v>378</v>
      </c>
      <c r="C124" s="98" t="s">
        <v>379</v>
      </c>
      <c r="D124" s="99">
        <v>200000</v>
      </c>
      <c r="E124" s="100">
        <v>165000</v>
      </c>
      <c r="F124" s="101">
        <v>25</v>
      </c>
      <c r="G124" s="101">
        <v>7</v>
      </c>
      <c r="H124" s="101">
        <v>18</v>
      </c>
      <c r="I124" s="101">
        <v>22</v>
      </c>
      <c r="J124" s="101">
        <v>4</v>
      </c>
      <c r="K124" s="101">
        <v>5</v>
      </c>
      <c r="L124" s="101">
        <f t="shared" si="2"/>
        <v>81</v>
      </c>
    </row>
    <row r="125" spans="1:12" x14ac:dyDescent="0.35">
      <c r="A125" s="98" t="s">
        <v>380</v>
      </c>
      <c r="B125" s="98" t="s">
        <v>381</v>
      </c>
      <c r="C125" s="98" t="s">
        <v>382</v>
      </c>
      <c r="D125" s="99">
        <v>222222</v>
      </c>
      <c r="E125" s="100">
        <v>200000</v>
      </c>
      <c r="F125" s="101">
        <v>20</v>
      </c>
      <c r="G125" s="101">
        <v>7</v>
      </c>
      <c r="H125" s="101">
        <v>17</v>
      </c>
      <c r="I125" s="101">
        <v>20</v>
      </c>
      <c r="J125" s="101">
        <v>4</v>
      </c>
      <c r="K125" s="101">
        <v>5</v>
      </c>
      <c r="L125" s="101">
        <f t="shared" si="2"/>
        <v>73</v>
      </c>
    </row>
    <row r="126" spans="1:12" x14ac:dyDescent="0.35">
      <c r="A126" s="98" t="s">
        <v>383</v>
      </c>
      <c r="B126" s="98" t="s">
        <v>384</v>
      </c>
      <c r="C126" s="98" t="s">
        <v>385</v>
      </c>
      <c r="D126" s="99">
        <v>200000</v>
      </c>
      <c r="E126" s="100">
        <v>180000</v>
      </c>
      <c r="F126" s="101">
        <v>27</v>
      </c>
      <c r="G126" s="101">
        <v>7</v>
      </c>
      <c r="H126" s="101">
        <v>16</v>
      </c>
      <c r="I126" s="101">
        <v>22</v>
      </c>
      <c r="J126" s="101">
        <v>4</v>
      </c>
      <c r="K126" s="101">
        <v>5</v>
      </c>
      <c r="L126" s="101">
        <f t="shared" si="2"/>
        <v>81</v>
      </c>
    </row>
    <row r="127" spans="1:12" x14ac:dyDescent="0.35">
      <c r="A127" s="98" t="s">
        <v>386</v>
      </c>
      <c r="B127" s="98" t="s">
        <v>387</v>
      </c>
      <c r="C127" s="98" t="s">
        <v>388</v>
      </c>
      <c r="D127" s="99">
        <v>225000</v>
      </c>
      <c r="E127" s="100">
        <v>200000</v>
      </c>
      <c r="F127" s="101">
        <v>22</v>
      </c>
      <c r="G127" s="101">
        <v>6</v>
      </c>
      <c r="H127" s="101">
        <v>17</v>
      </c>
      <c r="I127" s="101">
        <v>23</v>
      </c>
      <c r="J127" s="101">
        <v>3</v>
      </c>
      <c r="K127" s="101">
        <v>4</v>
      </c>
      <c r="L127" s="101">
        <f t="shared" si="2"/>
        <v>75</v>
      </c>
    </row>
    <row r="128" spans="1:12" x14ac:dyDescent="0.35">
      <c r="A128" s="98" t="s">
        <v>389</v>
      </c>
      <c r="B128" s="98" t="s">
        <v>390</v>
      </c>
      <c r="C128" s="98" t="s">
        <v>391</v>
      </c>
      <c r="D128" s="99">
        <v>221000</v>
      </c>
      <c r="E128" s="100">
        <v>200000</v>
      </c>
      <c r="F128" s="101">
        <v>27</v>
      </c>
      <c r="G128" s="101">
        <v>8</v>
      </c>
      <c r="H128" s="101">
        <v>15</v>
      </c>
      <c r="I128" s="101">
        <v>22</v>
      </c>
      <c r="J128" s="101">
        <v>5</v>
      </c>
      <c r="K128" s="101">
        <v>4</v>
      </c>
      <c r="L128" s="101">
        <f t="shared" si="2"/>
        <v>81</v>
      </c>
    </row>
    <row r="129" spans="1:12" x14ac:dyDescent="0.35">
      <c r="A129" s="98" t="s">
        <v>392</v>
      </c>
      <c r="B129" s="98" t="s">
        <v>393</v>
      </c>
      <c r="C129" s="98" t="s">
        <v>394</v>
      </c>
      <c r="D129" s="99">
        <v>222222</v>
      </c>
      <c r="E129" s="100">
        <v>200000</v>
      </c>
      <c r="F129" s="101">
        <v>15</v>
      </c>
      <c r="G129" s="101">
        <v>5</v>
      </c>
      <c r="H129" s="101">
        <v>14</v>
      </c>
      <c r="I129" s="101">
        <v>18</v>
      </c>
      <c r="J129" s="101">
        <v>4</v>
      </c>
      <c r="K129" s="101">
        <v>4</v>
      </c>
      <c r="L129" s="101">
        <f t="shared" si="2"/>
        <v>60</v>
      </c>
    </row>
    <row r="130" spans="1:12" x14ac:dyDescent="0.35">
      <c r="A130" s="98" t="s">
        <v>395</v>
      </c>
      <c r="B130" s="98" t="s">
        <v>396</v>
      </c>
      <c r="C130" s="98" t="s">
        <v>397</v>
      </c>
      <c r="D130" s="99">
        <v>222000</v>
      </c>
      <c r="E130" s="100">
        <v>200000</v>
      </c>
      <c r="F130" s="101">
        <v>21</v>
      </c>
      <c r="G130" s="101">
        <v>6</v>
      </c>
      <c r="H130" s="101">
        <v>18</v>
      </c>
      <c r="I130" s="101">
        <v>23</v>
      </c>
      <c r="J130" s="101">
        <v>4</v>
      </c>
      <c r="K130" s="101">
        <v>4</v>
      </c>
      <c r="L130" s="101">
        <f t="shared" si="2"/>
        <v>76</v>
      </c>
    </row>
    <row r="131" spans="1:12" x14ac:dyDescent="0.35">
      <c r="A131" s="98" t="s">
        <v>398</v>
      </c>
      <c r="B131" s="98" t="s">
        <v>399</v>
      </c>
      <c r="C131" s="98" t="s">
        <v>400</v>
      </c>
      <c r="D131" s="99">
        <v>220000</v>
      </c>
      <c r="E131" s="100">
        <v>198000</v>
      </c>
      <c r="F131" s="101">
        <v>12</v>
      </c>
      <c r="G131" s="101">
        <v>5</v>
      </c>
      <c r="H131" s="101">
        <v>15</v>
      </c>
      <c r="I131" s="101">
        <v>19</v>
      </c>
      <c r="J131" s="101">
        <v>4</v>
      </c>
      <c r="K131" s="101">
        <v>5</v>
      </c>
      <c r="L131" s="101">
        <f t="shared" si="2"/>
        <v>60</v>
      </c>
    </row>
    <row r="132" spans="1:12" x14ac:dyDescent="0.35">
      <c r="A132" s="98" t="s">
        <v>401</v>
      </c>
      <c r="B132" s="98" t="s">
        <v>402</v>
      </c>
      <c r="C132" s="98" t="s">
        <v>403</v>
      </c>
      <c r="D132" s="99">
        <v>222222</v>
      </c>
      <c r="E132" s="100">
        <v>200000</v>
      </c>
      <c r="F132" s="101">
        <v>20</v>
      </c>
      <c r="G132" s="101">
        <v>6</v>
      </c>
      <c r="H132" s="101">
        <v>16</v>
      </c>
      <c r="I132" s="101">
        <v>20</v>
      </c>
      <c r="J132" s="101">
        <v>5</v>
      </c>
      <c r="K132" s="101">
        <v>5</v>
      </c>
      <c r="L132" s="101">
        <f t="shared" si="2"/>
        <v>72</v>
      </c>
    </row>
    <row r="133" spans="1:12" x14ac:dyDescent="0.35">
      <c r="A133" s="98" t="s">
        <v>404</v>
      </c>
      <c r="B133" s="98" t="s">
        <v>405</v>
      </c>
      <c r="C133" s="98" t="s">
        <v>406</v>
      </c>
      <c r="D133" s="99">
        <v>250000</v>
      </c>
      <c r="E133" s="100">
        <v>200000</v>
      </c>
      <c r="F133" s="101">
        <v>15</v>
      </c>
      <c r="G133" s="101">
        <v>6</v>
      </c>
      <c r="H133" s="101">
        <v>14</v>
      </c>
      <c r="I133" s="101">
        <v>18</v>
      </c>
      <c r="J133" s="101">
        <v>4</v>
      </c>
      <c r="K133" s="101">
        <v>4</v>
      </c>
      <c r="L133" s="101">
        <f t="shared" si="2"/>
        <v>61</v>
      </c>
    </row>
    <row r="134" spans="1:12" x14ac:dyDescent="0.35">
      <c r="A134" s="98" t="s">
        <v>407</v>
      </c>
      <c r="B134" s="98" t="s">
        <v>408</v>
      </c>
      <c r="C134" s="98" t="s">
        <v>409</v>
      </c>
      <c r="D134" s="99">
        <v>222222</v>
      </c>
      <c r="E134" s="100">
        <v>200000</v>
      </c>
      <c r="F134" s="101">
        <v>26</v>
      </c>
      <c r="G134" s="101">
        <v>7</v>
      </c>
      <c r="H134" s="101">
        <v>17</v>
      </c>
      <c r="I134" s="101">
        <v>23</v>
      </c>
      <c r="J134" s="101">
        <v>4</v>
      </c>
      <c r="K134" s="101">
        <v>4</v>
      </c>
      <c r="L134" s="101">
        <f t="shared" si="2"/>
        <v>81</v>
      </c>
    </row>
    <row r="135" spans="1:12" x14ac:dyDescent="0.35">
      <c r="A135" s="98" t="s">
        <v>410</v>
      </c>
      <c r="B135" s="98" t="s">
        <v>411</v>
      </c>
      <c r="C135" s="98" t="s">
        <v>412</v>
      </c>
      <c r="D135" s="99">
        <v>222000</v>
      </c>
      <c r="E135" s="100">
        <v>200000</v>
      </c>
      <c r="F135" s="101">
        <v>15</v>
      </c>
      <c r="G135" s="101">
        <v>7</v>
      </c>
      <c r="H135" s="101">
        <v>14</v>
      </c>
      <c r="I135" s="101">
        <v>19</v>
      </c>
      <c r="J135" s="101">
        <v>4</v>
      </c>
      <c r="K135" s="101">
        <v>4</v>
      </c>
      <c r="L135" s="101">
        <f t="shared" si="2"/>
        <v>63</v>
      </c>
    </row>
    <row r="136" spans="1:12" x14ac:dyDescent="0.35">
      <c r="A136" s="98" t="s">
        <v>413</v>
      </c>
      <c r="B136" s="98" t="s">
        <v>414</v>
      </c>
      <c r="C136" s="98" t="s">
        <v>415</v>
      </c>
      <c r="D136" s="99">
        <v>223500</v>
      </c>
      <c r="E136" s="100">
        <v>200000</v>
      </c>
      <c r="F136" s="101">
        <v>22</v>
      </c>
      <c r="G136" s="101">
        <v>6</v>
      </c>
      <c r="H136" s="101">
        <v>14</v>
      </c>
      <c r="I136" s="101">
        <v>18</v>
      </c>
      <c r="J136" s="101">
        <v>4</v>
      </c>
      <c r="K136" s="101">
        <v>4</v>
      </c>
      <c r="L136" s="101">
        <f t="shared" si="2"/>
        <v>68</v>
      </c>
    </row>
    <row r="137" spans="1:12" x14ac:dyDescent="0.35">
      <c r="A137" s="98" t="s">
        <v>416</v>
      </c>
      <c r="B137" s="98" t="s">
        <v>417</v>
      </c>
      <c r="C137" s="98" t="s">
        <v>418</v>
      </c>
      <c r="D137" s="99">
        <v>220000</v>
      </c>
      <c r="E137" s="100">
        <v>200000</v>
      </c>
      <c r="F137" s="101">
        <v>15</v>
      </c>
      <c r="G137" s="101">
        <v>6</v>
      </c>
      <c r="H137" s="101">
        <v>14</v>
      </c>
      <c r="I137" s="101">
        <v>18</v>
      </c>
      <c r="J137" s="101">
        <v>4</v>
      </c>
      <c r="K137" s="101">
        <v>4</v>
      </c>
      <c r="L137" s="101">
        <f t="shared" si="2"/>
        <v>61</v>
      </c>
    </row>
    <row r="138" spans="1:12" x14ac:dyDescent="0.35">
      <c r="A138" s="98" t="s">
        <v>419</v>
      </c>
      <c r="B138" s="98" t="s">
        <v>420</v>
      </c>
      <c r="C138" s="98" t="s">
        <v>421</v>
      </c>
      <c r="D138" s="99">
        <v>223000</v>
      </c>
      <c r="E138" s="100">
        <v>200000</v>
      </c>
      <c r="F138" s="101">
        <v>15</v>
      </c>
      <c r="G138" s="101">
        <v>6</v>
      </c>
      <c r="H138" s="101">
        <v>14</v>
      </c>
      <c r="I138" s="101">
        <v>17</v>
      </c>
      <c r="J138" s="101">
        <v>4</v>
      </c>
      <c r="K138" s="101">
        <v>4</v>
      </c>
      <c r="L138" s="101">
        <f t="shared" si="2"/>
        <v>60</v>
      </c>
    </row>
    <row r="139" spans="1:12" x14ac:dyDescent="0.35">
      <c r="A139" s="98" t="s">
        <v>422</v>
      </c>
      <c r="B139" s="98" t="s">
        <v>423</v>
      </c>
      <c r="C139" s="98" t="s">
        <v>424</v>
      </c>
      <c r="D139" s="99">
        <v>222223</v>
      </c>
      <c r="E139" s="100">
        <v>200000</v>
      </c>
      <c r="F139" s="101">
        <v>22</v>
      </c>
      <c r="G139" s="101">
        <v>6</v>
      </c>
      <c r="H139" s="101">
        <v>14</v>
      </c>
      <c r="I139" s="101">
        <v>21</v>
      </c>
      <c r="J139" s="101">
        <v>5</v>
      </c>
      <c r="K139" s="101">
        <v>5</v>
      </c>
      <c r="L139" s="101">
        <f t="shared" si="2"/>
        <v>73</v>
      </c>
    </row>
    <row r="140" spans="1:12" x14ac:dyDescent="0.35">
      <c r="A140" s="98" t="s">
        <v>425</v>
      </c>
      <c r="B140" s="98" t="s">
        <v>426</v>
      </c>
      <c r="C140" s="98" t="s">
        <v>427</v>
      </c>
      <c r="D140" s="99">
        <v>222222</v>
      </c>
      <c r="E140" s="100">
        <v>200000</v>
      </c>
      <c r="F140" s="101">
        <v>24</v>
      </c>
      <c r="G140" s="101">
        <v>7</v>
      </c>
      <c r="H140" s="101">
        <v>17</v>
      </c>
      <c r="I140" s="101">
        <v>25</v>
      </c>
      <c r="J140" s="101">
        <v>5</v>
      </c>
      <c r="K140" s="101">
        <v>5</v>
      </c>
      <c r="L140" s="101">
        <f t="shared" si="2"/>
        <v>83</v>
      </c>
    </row>
    <row r="141" spans="1:12" x14ac:dyDescent="0.35">
      <c r="A141" s="98" t="s">
        <v>428</v>
      </c>
      <c r="B141" s="98" t="s">
        <v>429</v>
      </c>
      <c r="C141" s="98" t="s">
        <v>430</v>
      </c>
      <c r="D141" s="99">
        <v>156000</v>
      </c>
      <c r="E141" s="100">
        <v>140000</v>
      </c>
      <c r="F141" s="101">
        <v>18</v>
      </c>
      <c r="G141" s="101">
        <v>6</v>
      </c>
      <c r="H141" s="101">
        <v>16</v>
      </c>
      <c r="I141" s="101">
        <v>20</v>
      </c>
      <c r="J141" s="101">
        <v>4</v>
      </c>
      <c r="K141" s="101">
        <v>4</v>
      </c>
      <c r="L141" s="101">
        <f t="shared" si="2"/>
        <v>68</v>
      </c>
    </row>
    <row r="142" spans="1:12" x14ac:dyDescent="0.35">
      <c r="D142" s="50">
        <f>SUM(D18:D141)</f>
        <v>28942106</v>
      </c>
      <c r="E142" s="50">
        <f>SUM(E18:E141)</f>
        <v>24464000</v>
      </c>
    </row>
    <row r="143" spans="1:12" x14ac:dyDescent="0.35">
      <c r="A143" s="49"/>
      <c r="B143" s="49"/>
      <c r="C143" s="49"/>
      <c r="D143" s="50"/>
      <c r="E143" s="50"/>
      <c r="F143" s="49"/>
      <c r="G143" s="49"/>
      <c r="H143" s="49"/>
      <c r="I143" s="49"/>
      <c r="J143" s="49"/>
      <c r="K143" s="49"/>
      <c r="L143" s="49"/>
    </row>
  </sheetData>
  <mergeCells count="14">
    <mergeCell ref="F14:K14"/>
    <mergeCell ref="L14:L16"/>
    <mergeCell ref="F15:G15"/>
    <mergeCell ref="H15:K15"/>
    <mergeCell ref="A7:C7"/>
    <mergeCell ref="D9:N9"/>
    <mergeCell ref="D10:N10"/>
    <mergeCell ref="D11:N11"/>
    <mergeCell ref="D12:N12"/>
    <mergeCell ref="A14:A17"/>
    <mergeCell ref="B14:B17"/>
    <mergeCell ref="C14:C17"/>
    <mergeCell ref="D14:D17"/>
    <mergeCell ref="E14:E17"/>
  </mergeCells>
  <dataValidations count="10">
    <dataValidation type="decimal" operator="greaterThanOrEqual" showInputMessage="1" showErrorMessage="1" sqref="F18:F20" xr:uid="{6C67936E-76B1-4570-9AB2-D2DB62249996}">
      <formula1>30</formula1>
    </dataValidation>
    <dataValidation type="decimal" operator="lessThanOrEqual" allowBlank="1" showInputMessage="1" showErrorMessage="1" error="max. 40" sqref="G18:G20" xr:uid="{7EE27E34-421E-4ADE-977A-CC358FF64BC8}">
      <formula1>10</formula1>
    </dataValidation>
    <dataValidation type="decimal" operator="lessThanOrEqual" allowBlank="1" showInputMessage="1" showErrorMessage="1" error="max. 15" sqref="I18:I20" xr:uid="{0F744AAB-7921-4EA2-973D-E8FD3A677E4F}">
      <formula1>5</formula1>
    </dataValidation>
    <dataValidation type="decimal" operator="lessThanOrEqual" allowBlank="1" showInputMessage="1" showErrorMessage="1" error="max. 5" sqref="J18:J20" xr:uid="{DE043A43-B76C-4661-80D2-C52077D8BAC7}">
      <formula1>30</formula1>
    </dataValidation>
    <dataValidation type="decimal" operator="lessThanOrEqual" allowBlank="1" showInputMessage="1" showErrorMessage="1" error="max. 10" sqref="K18:K20 K58:K141" xr:uid="{C8E373A6-804B-4094-9033-7D01AC9C219B}">
      <formula1>5</formula1>
    </dataValidation>
    <dataValidation type="decimal" operator="lessThanOrEqual" allowBlank="1" showInputMessage="1" showErrorMessage="1" error="max. 15" sqref="H18:H20 H58:H141" xr:uid="{E3C91DB6-BC4F-44F5-92AF-FE42C12154C1}">
      <formula1>20</formula1>
    </dataValidation>
    <dataValidation type="decimal" operator="lessThanOrEqual" allowBlank="1" showInputMessage="1" showErrorMessage="1" error="max. 15" sqref="G58:G141" xr:uid="{B8B2BF4A-78DC-4AE1-B525-176B81BDC800}">
      <formula1>10</formula1>
    </dataValidation>
    <dataValidation type="decimal" operator="lessThanOrEqual" allowBlank="1" showInputMessage="1" showErrorMessage="1" error="max. 40" sqref="F58:F141" xr:uid="{58636D1B-DEAC-4685-A102-47E3043293FA}">
      <formula1>30</formula1>
    </dataValidation>
    <dataValidation type="decimal" operator="lessThanOrEqual" allowBlank="1" showInputMessage="1" showErrorMessage="1" error="max. 5" sqref="I58:I141" xr:uid="{F74AE1A6-E44E-4B88-B7AE-844C7180749B}">
      <formula1>5</formula1>
    </dataValidation>
    <dataValidation type="decimal" operator="lessThanOrEqual" allowBlank="1" showInputMessage="1" showErrorMessage="1" error="max. 10" sqref="J58:J141" xr:uid="{B7CD6E93-A01E-47D2-BDC8-9F1DAFD75D33}">
      <formula1>30</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80F36-C6A8-439C-91A0-86FFACD84FFA}">
  <dimension ref="A1:O143"/>
  <sheetViews>
    <sheetView showGridLines="0" zoomScale="80" zoomScaleNormal="80" workbookViewId="0"/>
  </sheetViews>
  <sheetFormatPr defaultColWidth="8.81640625" defaultRowHeight="14.5" x14ac:dyDescent="0.35"/>
  <cols>
    <col min="1" max="1" width="14.36328125" customWidth="1"/>
    <col min="2" max="2" width="36.453125" customWidth="1"/>
    <col min="3" max="3" width="40.6328125" customWidth="1"/>
    <col min="4" max="5" width="18.453125" customWidth="1"/>
    <col min="12" max="12" width="10.36328125" customWidth="1"/>
  </cols>
  <sheetData>
    <row r="1" spans="1:15" s="2" customFormat="1" ht="38.25" customHeight="1" x14ac:dyDescent="0.35">
      <c r="A1" s="1" t="s">
        <v>0</v>
      </c>
      <c r="D1" s="5"/>
      <c r="E1" s="5"/>
      <c r="F1" s="7"/>
    </row>
    <row r="2" spans="1:15" s="2" customFormat="1" ht="15" customHeight="1" x14ac:dyDescent="0.35">
      <c r="A2" s="3" t="s">
        <v>1</v>
      </c>
      <c r="D2" s="51" t="s">
        <v>125</v>
      </c>
      <c r="E2" s="5"/>
      <c r="F2" s="7"/>
    </row>
    <row r="3" spans="1:15" s="2" customFormat="1" ht="15" customHeight="1" x14ac:dyDescent="0.35">
      <c r="A3" s="3" t="s">
        <v>2</v>
      </c>
      <c r="D3" s="4" t="s">
        <v>3</v>
      </c>
      <c r="E3" s="5"/>
      <c r="F3" s="7"/>
    </row>
    <row r="4" spans="1:15" s="2" customFormat="1" ht="15" customHeight="1" x14ac:dyDescent="0.35">
      <c r="A4" s="3" t="s">
        <v>4</v>
      </c>
      <c r="D4" s="2" t="s">
        <v>5</v>
      </c>
      <c r="E4" s="5"/>
      <c r="F4" s="7"/>
    </row>
    <row r="5" spans="1:15" s="2" customFormat="1" ht="15" customHeight="1" x14ac:dyDescent="0.35">
      <c r="A5" s="3" t="s">
        <v>6</v>
      </c>
      <c r="E5" s="5"/>
      <c r="F5" s="7"/>
    </row>
    <row r="6" spans="1:15" s="2" customFormat="1" ht="15" customHeight="1" x14ac:dyDescent="0.35">
      <c r="A6" s="3" t="s">
        <v>58</v>
      </c>
      <c r="D6" s="5"/>
      <c r="E6" s="5"/>
      <c r="F6" s="7"/>
    </row>
    <row r="7" spans="1:15" s="2" customFormat="1" ht="14.25" customHeight="1" x14ac:dyDescent="0.35">
      <c r="A7" s="58" t="s">
        <v>8</v>
      </c>
      <c r="B7" s="58"/>
      <c r="C7" s="58"/>
      <c r="D7" s="5"/>
      <c r="E7" s="5"/>
      <c r="F7" s="7"/>
    </row>
    <row r="8" spans="1:15" s="2" customFormat="1" ht="15" customHeight="1" x14ac:dyDescent="0.35">
      <c r="A8" s="3" t="s">
        <v>9</v>
      </c>
      <c r="D8" s="3" t="s">
        <v>10</v>
      </c>
      <c r="E8" s="6"/>
      <c r="F8" s="6"/>
      <c r="G8" s="6"/>
      <c r="H8" s="6"/>
      <c r="I8" s="6"/>
      <c r="J8" s="6"/>
      <c r="K8" s="6"/>
      <c r="L8" s="6"/>
      <c r="M8" s="6"/>
      <c r="N8" s="6"/>
    </row>
    <row r="9" spans="1:15" s="2" customFormat="1" ht="45" customHeight="1" x14ac:dyDescent="0.35">
      <c r="D9" s="59" t="s">
        <v>11</v>
      </c>
      <c r="E9" s="59"/>
      <c r="F9" s="59"/>
      <c r="G9" s="59"/>
      <c r="H9" s="59"/>
      <c r="I9" s="59"/>
      <c r="J9" s="59"/>
      <c r="K9" s="59"/>
      <c r="L9" s="59"/>
      <c r="M9" s="59"/>
      <c r="N9" s="59"/>
    </row>
    <row r="10" spans="1:15" s="2" customFormat="1" ht="13.25" customHeight="1" x14ac:dyDescent="0.35">
      <c r="D10" s="59" t="s">
        <v>12</v>
      </c>
      <c r="E10" s="59"/>
      <c r="F10" s="59"/>
      <c r="G10" s="59"/>
      <c r="H10" s="59"/>
      <c r="I10" s="59"/>
      <c r="J10" s="59"/>
      <c r="K10" s="59"/>
      <c r="L10" s="59"/>
      <c r="M10" s="59"/>
      <c r="N10" s="59"/>
    </row>
    <row r="11" spans="1:15" s="2" customFormat="1" ht="26" customHeight="1" x14ac:dyDescent="0.35">
      <c r="D11" s="59" t="s">
        <v>13</v>
      </c>
      <c r="E11" s="59"/>
      <c r="F11" s="59"/>
      <c r="G11" s="59"/>
      <c r="H11" s="59"/>
      <c r="I11" s="59"/>
      <c r="J11" s="59"/>
      <c r="K11" s="59"/>
      <c r="L11" s="59"/>
      <c r="M11" s="59"/>
      <c r="N11" s="59"/>
    </row>
    <row r="12" spans="1:15" s="2" customFormat="1" ht="15" customHeight="1" x14ac:dyDescent="0.35">
      <c r="A12" s="3"/>
      <c r="D12" s="60" t="s">
        <v>14</v>
      </c>
      <c r="E12" s="60"/>
      <c r="F12" s="60"/>
      <c r="G12" s="60"/>
      <c r="H12" s="60"/>
      <c r="I12" s="60"/>
      <c r="J12" s="60"/>
      <c r="K12" s="60"/>
      <c r="L12" s="60"/>
      <c r="M12" s="60"/>
      <c r="N12" s="60"/>
    </row>
    <row r="13" spans="1:15" s="2" customFormat="1" ht="15" customHeight="1" x14ac:dyDescent="0.35">
      <c r="A13" s="3"/>
      <c r="D13" s="8"/>
      <c r="E13" s="8"/>
      <c r="F13" s="8"/>
      <c r="G13" s="8"/>
      <c r="H13" s="8"/>
      <c r="I13" s="8"/>
      <c r="J13" s="8"/>
      <c r="K13" s="8"/>
      <c r="L13" s="8"/>
      <c r="M13" s="8"/>
      <c r="N13" s="8"/>
    </row>
    <row r="14" spans="1:15" ht="15" customHeight="1" x14ac:dyDescent="0.35">
      <c r="A14" s="68" t="s">
        <v>16</v>
      </c>
      <c r="B14" s="68" t="s">
        <v>17</v>
      </c>
      <c r="C14" s="68" t="s">
        <v>18</v>
      </c>
      <c r="D14" s="68" t="s">
        <v>19</v>
      </c>
      <c r="E14" s="70" t="s">
        <v>20</v>
      </c>
      <c r="F14" s="67" t="s">
        <v>21</v>
      </c>
      <c r="G14" s="67"/>
      <c r="H14" s="67"/>
      <c r="I14" s="67"/>
      <c r="J14" s="67"/>
      <c r="K14" s="67"/>
      <c r="L14" s="68" t="s">
        <v>22</v>
      </c>
      <c r="M14" s="2"/>
      <c r="N14" s="2"/>
      <c r="O14" s="2"/>
    </row>
    <row r="15" spans="1:15" x14ac:dyDescent="0.35">
      <c r="A15" s="68"/>
      <c r="B15" s="68"/>
      <c r="C15" s="68"/>
      <c r="D15" s="68"/>
      <c r="E15" s="70"/>
      <c r="F15" s="69" t="s">
        <v>30</v>
      </c>
      <c r="G15" s="69"/>
      <c r="H15" s="69" t="s">
        <v>31</v>
      </c>
      <c r="I15" s="69"/>
      <c r="J15" s="69"/>
      <c r="K15" s="69"/>
      <c r="L15" s="68"/>
      <c r="M15" s="2"/>
      <c r="N15" s="2"/>
      <c r="O15" s="2"/>
    </row>
    <row r="16" spans="1:15" ht="96" x14ac:dyDescent="0.35">
      <c r="A16" s="68"/>
      <c r="B16" s="68"/>
      <c r="C16" s="68"/>
      <c r="D16" s="68"/>
      <c r="E16" s="70"/>
      <c r="F16" s="45" t="s">
        <v>32</v>
      </c>
      <c r="G16" s="45" t="s">
        <v>33</v>
      </c>
      <c r="H16" s="45" t="s">
        <v>34</v>
      </c>
      <c r="I16" s="46" t="s">
        <v>35</v>
      </c>
      <c r="J16" s="45" t="s">
        <v>36</v>
      </c>
      <c r="K16" s="45" t="s">
        <v>37</v>
      </c>
      <c r="L16" s="68"/>
      <c r="M16" s="2"/>
      <c r="N16" s="2"/>
      <c r="O16" s="2"/>
    </row>
    <row r="17" spans="1:15" ht="29.25" customHeight="1" x14ac:dyDescent="0.35">
      <c r="A17" s="68"/>
      <c r="B17" s="68"/>
      <c r="C17" s="68"/>
      <c r="D17" s="68"/>
      <c r="E17" s="70"/>
      <c r="F17" s="47" t="s">
        <v>38</v>
      </c>
      <c r="G17" s="47" t="s">
        <v>39</v>
      </c>
      <c r="H17" s="47" t="s">
        <v>40</v>
      </c>
      <c r="I17" s="47" t="s">
        <v>38</v>
      </c>
      <c r="J17" s="47" t="s">
        <v>41</v>
      </c>
      <c r="K17" s="47" t="s">
        <v>41</v>
      </c>
      <c r="L17" s="44"/>
      <c r="M17" s="2"/>
      <c r="N17" s="2"/>
      <c r="O17" s="2"/>
    </row>
    <row r="18" spans="1:15" s="49" customFormat="1" ht="12" x14ac:dyDescent="0.25">
      <c r="A18" s="41" t="s">
        <v>122</v>
      </c>
      <c r="B18" s="41" t="s">
        <v>42</v>
      </c>
      <c r="C18" s="41" t="s">
        <v>43</v>
      </c>
      <c r="D18" s="39">
        <v>400000</v>
      </c>
      <c r="E18" s="39">
        <v>200000</v>
      </c>
      <c r="F18" s="42">
        <v>20</v>
      </c>
      <c r="G18" s="42">
        <v>8</v>
      </c>
      <c r="H18" s="42">
        <v>16</v>
      </c>
      <c r="I18" s="42">
        <v>29</v>
      </c>
      <c r="J18" s="42">
        <v>4</v>
      </c>
      <c r="K18" s="42">
        <v>5</v>
      </c>
      <c r="L18" s="42">
        <f>SUM(F18:K18)</f>
        <v>82</v>
      </c>
      <c r="M18" s="9"/>
      <c r="N18" s="2"/>
      <c r="O18" s="2"/>
    </row>
    <row r="19" spans="1:15" s="49" customFormat="1" ht="12" x14ac:dyDescent="0.25">
      <c r="A19" s="41" t="s">
        <v>123</v>
      </c>
      <c r="B19" s="41" t="s">
        <v>46</v>
      </c>
      <c r="C19" s="41" t="s">
        <v>47</v>
      </c>
      <c r="D19" s="39">
        <v>220000</v>
      </c>
      <c r="E19" s="39">
        <v>200000</v>
      </c>
      <c r="F19" s="42">
        <v>13</v>
      </c>
      <c r="G19" s="42">
        <v>6</v>
      </c>
      <c r="H19" s="42">
        <v>15</v>
      </c>
      <c r="I19" s="42">
        <v>27</v>
      </c>
      <c r="J19" s="42">
        <v>2</v>
      </c>
      <c r="K19" s="42">
        <v>3</v>
      </c>
      <c r="L19" s="42">
        <f t="shared" ref="L19:L57" si="0">SUM(F19:K19)</f>
        <v>66</v>
      </c>
      <c r="M19" s="9"/>
      <c r="N19" s="2"/>
      <c r="O19" s="2"/>
    </row>
    <row r="20" spans="1:15" s="49" customFormat="1" ht="12" x14ac:dyDescent="0.25">
      <c r="A20" s="38" t="s">
        <v>124</v>
      </c>
      <c r="B20" s="38" t="s">
        <v>48</v>
      </c>
      <c r="C20" s="38" t="s">
        <v>49</v>
      </c>
      <c r="D20" s="39">
        <v>230000</v>
      </c>
      <c r="E20" s="40">
        <v>200000</v>
      </c>
      <c r="F20" s="42">
        <v>22</v>
      </c>
      <c r="G20" s="42">
        <v>7</v>
      </c>
      <c r="H20" s="42">
        <v>20</v>
      </c>
      <c r="I20" s="42">
        <v>30</v>
      </c>
      <c r="J20" s="42">
        <v>5</v>
      </c>
      <c r="K20" s="42">
        <v>5</v>
      </c>
      <c r="L20" s="42">
        <f t="shared" si="0"/>
        <v>89</v>
      </c>
      <c r="M20" s="9"/>
      <c r="N20" s="2"/>
      <c r="O20" s="2"/>
    </row>
    <row r="21" spans="1:15" s="49" customFormat="1" ht="12" x14ac:dyDescent="0.25">
      <c r="A21" s="38" t="s">
        <v>62</v>
      </c>
      <c r="B21" s="38" t="s">
        <v>63</v>
      </c>
      <c r="C21" s="38" t="s">
        <v>64</v>
      </c>
      <c r="D21" s="39">
        <v>225000</v>
      </c>
      <c r="E21" s="40">
        <v>200000</v>
      </c>
      <c r="F21" s="48">
        <v>19</v>
      </c>
      <c r="G21" s="48">
        <v>5</v>
      </c>
      <c r="H21" s="48">
        <v>13</v>
      </c>
      <c r="I21" s="48">
        <v>24</v>
      </c>
      <c r="J21" s="48">
        <v>4</v>
      </c>
      <c r="K21" s="48">
        <v>5</v>
      </c>
      <c r="L21" s="42">
        <f t="shared" si="0"/>
        <v>70</v>
      </c>
    </row>
    <row r="22" spans="1:15" s="49" customFormat="1" ht="12" x14ac:dyDescent="0.25">
      <c r="A22" s="38" t="s">
        <v>65</v>
      </c>
      <c r="B22" s="38" t="s">
        <v>66</v>
      </c>
      <c r="C22" s="38" t="s">
        <v>67</v>
      </c>
      <c r="D22" s="39">
        <v>222000</v>
      </c>
      <c r="E22" s="40">
        <v>200000</v>
      </c>
      <c r="F22" s="48">
        <v>25</v>
      </c>
      <c r="G22" s="48">
        <v>8</v>
      </c>
      <c r="H22" s="48">
        <v>16</v>
      </c>
      <c r="I22" s="48">
        <v>24</v>
      </c>
      <c r="J22" s="48">
        <v>4</v>
      </c>
      <c r="K22" s="48">
        <v>4</v>
      </c>
      <c r="L22" s="42">
        <f t="shared" si="0"/>
        <v>81</v>
      </c>
    </row>
    <row r="23" spans="1:15" s="49" customFormat="1" ht="12" x14ac:dyDescent="0.25">
      <c r="A23" s="38" t="s">
        <v>68</v>
      </c>
      <c r="B23" s="38" t="s">
        <v>69</v>
      </c>
      <c r="C23" s="38" t="s">
        <v>70</v>
      </c>
      <c r="D23" s="39">
        <v>222000</v>
      </c>
      <c r="E23" s="40">
        <v>200000</v>
      </c>
      <c r="F23" s="48">
        <v>22</v>
      </c>
      <c r="G23" s="48">
        <v>10</v>
      </c>
      <c r="H23" s="48">
        <v>15</v>
      </c>
      <c r="I23" s="48">
        <v>23</v>
      </c>
      <c r="J23" s="48">
        <v>4</v>
      </c>
      <c r="K23" s="48">
        <v>4</v>
      </c>
      <c r="L23" s="42">
        <f t="shared" si="0"/>
        <v>78</v>
      </c>
    </row>
    <row r="24" spans="1:15" s="49" customFormat="1" ht="12" x14ac:dyDescent="0.25">
      <c r="A24" s="38" t="s">
        <v>71</v>
      </c>
      <c r="B24" s="38" t="s">
        <v>72</v>
      </c>
      <c r="C24" s="38" t="s">
        <v>73</v>
      </c>
      <c r="D24" s="39">
        <v>222222</v>
      </c>
      <c r="E24" s="40">
        <v>200000</v>
      </c>
      <c r="F24" s="48">
        <v>18</v>
      </c>
      <c r="G24" s="48">
        <v>6</v>
      </c>
      <c r="H24" s="48">
        <v>8</v>
      </c>
      <c r="I24" s="48">
        <v>20</v>
      </c>
      <c r="J24" s="48">
        <v>4</v>
      </c>
      <c r="K24" s="48">
        <v>4</v>
      </c>
      <c r="L24" s="42">
        <f t="shared" si="0"/>
        <v>60</v>
      </c>
    </row>
    <row r="25" spans="1:15" s="49" customFormat="1" ht="12" x14ac:dyDescent="0.25">
      <c r="A25" s="38" t="s">
        <v>74</v>
      </c>
      <c r="B25" s="38" t="s">
        <v>75</v>
      </c>
      <c r="C25" s="38" t="s">
        <v>76</v>
      </c>
      <c r="D25" s="39">
        <v>225000</v>
      </c>
      <c r="E25" s="40">
        <v>200000</v>
      </c>
      <c r="F25" s="48">
        <v>26</v>
      </c>
      <c r="G25" s="48">
        <v>7</v>
      </c>
      <c r="H25" s="48">
        <v>18</v>
      </c>
      <c r="I25" s="48">
        <v>25</v>
      </c>
      <c r="J25" s="48">
        <v>5</v>
      </c>
      <c r="K25" s="48">
        <v>5</v>
      </c>
      <c r="L25" s="42">
        <f t="shared" si="0"/>
        <v>86</v>
      </c>
    </row>
    <row r="26" spans="1:15" s="49" customFormat="1" ht="12" x14ac:dyDescent="0.25">
      <c r="A26" s="38" t="s">
        <v>77</v>
      </c>
      <c r="B26" s="38" t="s">
        <v>78</v>
      </c>
      <c r="C26" s="38" t="s">
        <v>79</v>
      </c>
      <c r="D26" s="39">
        <v>222000</v>
      </c>
      <c r="E26" s="40">
        <v>200000</v>
      </c>
      <c r="F26" s="48">
        <v>17</v>
      </c>
      <c r="G26" s="48">
        <v>3</v>
      </c>
      <c r="H26" s="48">
        <v>15</v>
      </c>
      <c r="I26" s="48">
        <v>19</v>
      </c>
      <c r="J26" s="48">
        <v>3</v>
      </c>
      <c r="K26" s="48">
        <v>4</v>
      </c>
      <c r="L26" s="42">
        <f t="shared" si="0"/>
        <v>61</v>
      </c>
    </row>
    <row r="27" spans="1:15" s="49" customFormat="1" ht="12" x14ac:dyDescent="0.25">
      <c r="A27" s="38" t="s">
        <v>80</v>
      </c>
      <c r="B27" s="38" t="s">
        <v>81</v>
      </c>
      <c r="C27" s="38" t="s">
        <v>82</v>
      </c>
      <c r="D27" s="39">
        <v>222222</v>
      </c>
      <c r="E27" s="40">
        <v>200000</v>
      </c>
      <c r="F27" s="48">
        <v>18</v>
      </c>
      <c r="G27" s="48">
        <v>5</v>
      </c>
      <c r="H27" s="48">
        <v>10</v>
      </c>
      <c r="I27" s="48">
        <v>23</v>
      </c>
      <c r="J27" s="48">
        <v>4</v>
      </c>
      <c r="K27" s="48">
        <v>4</v>
      </c>
      <c r="L27" s="42">
        <f t="shared" si="0"/>
        <v>64</v>
      </c>
    </row>
    <row r="28" spans="1:15" s="49" customFormat="1" ht="12" x14ac:dyDescent="0.25">
      <c r="A28" s="38" t="s">
        <v>83</v>
      </c>
      <c r="B28" s="38" t="s">
        <v>84</v>
      </c>
      <c r="C28" s="38" t="s">
        <v>85</v>
      </c>
      <c r="D28" s="39">
        <v>222222</v>
      </c>
      <c r="E28" s="40">
        <v>200000</v>
      </c>
      <c r="F28" s="48">
        <v>28</v>
      </c>
      <c r="G28" s="48">
        <v>8</v>
      </c>
      <c r="H28" s="48">
        <v>19</v>
      </c>
      <c r="I28" s="48">
        <v>29</v>
      </c>
      <c r="J28" s="48">
        <v>4</v>
      </c>
      <c r="K28" s="48">
        <v>5</v>
      </c>
      <c r="L28" s="42">
        <f t="shared" si="0"/>
        <v>93</v>
      </c>
    </row>
    <row r="29" spans="1:15" s="49" customFormat="1" ht="12" x14ac:dyDescent="0.25">
      <c r="A29" s="38" t="s">
        <v>86</v>
      </c>
      <c r="B29" s="38" t="s">
        <v>87</v>
      </c>
      <c r="C29" s="38" t="s">
        <v>88</v>
      </c>
      <c r="D29" s="39">
        <v>222222</v>
      </c>
      <c r="E29" s="40">
        <v>200000</v>
      </c>
      <c r="F29" s="48">
        <v>18</v>
      </c>
      <c r="G29" s="48">
        <v>6</v>
      </c>
      <c r="H29" s="48">
        <v>10</v>
      </c>
      <c r="I29" s="48">
        <v>24</v>
      </c>
      <c r="J29" s="48">
        <v>4</v>
      </c>
      <c r="K29" s="48">
        <v>4</v>
      </c>
      <c r="L29" s="42">
        <f t="shared" si="0"/>
        <v>66</v>
      </c>
    </row>
    <row r="30" spans="1:15" s="49" customFormat="1" ht="12" x14ac:dyDescent="0.25">
      <c r="A30" s="38" t="s">
        <v>89</v>
      </c>
      <c r="B30" s="38" t="s">
        <v>90</v>
      </c>
      <c r="C30" s="38" t="s">
        <v>91</v>
      </c>
      <c r="D30" s="39">
        <v>222222</v>
      </c>
      <c r="E30" s="40">
        <v>200000</v>
      </c>
      <c r="F30" s="48">
        <v>15</v>
      </c>
      <c r="G30" s="48">
        <v>5</v>
      </c>
      <c r="H30" s="48">
        <v>6</v>
      </c>
      <c r="I30" s="48">
        <v>18</v>
      </c>
      <c r="J30" s="48">
        <v>3</v>
      </c>
      <c r="K30" s="48">
        <v>3</v>
      </c>
      <c r="L30" s="42">
        <f t="shared" si="0"/>
        <v>50</v>
      </c>
    </row>
    <row r="31" spans="1:15" s="49" customFormat="1" ht="12" x14ac:dyDescent="0.25">
      <c r="A31" s="38" t="s">
        <v>92</v>
      </c>
      <c r="B31" s="38" t="s">
        <v>93</v>
      </c>
      <c r="C31" s="38" t="s">
        <v>94</v>
      </c>
      <c r="D31" s="39">
        <v>222222</v>
      </c>
      <c r="E31" s="40">
        <v>200000</v>
      </c>
      <c r="F31" s="48">
        <v>22</v>
      </c>
      <c r="G31" s="48">
        <v>8</v>
      </c>
      <c r="H31" s="48">
        <v>15</v>
      </c>
      <c r="I31" s="48">
        <v>21</v>
      </c>
      <c r="J31" s="48">
        <v>4</v>
      </c>
      <c r="K31" s="48">
        <v>5</v>
      </c>
      <c r="L31" s="42">
        <f t="shared" si="0"/>
        <v>75</v>
      </c>
    </row>
    <row r="32" spans="1:15" s="49" customFormat="1" ht="12" x14ac:dyDescent="0.25">
      <c r="A32" s="38" t="s">
        <v>95</v>
      </c>
      <c r="B32" s="38" t="s">
        <v>96</v>
      </c>
      <c r="C32" s="38" t="s">
        <v>97</v>
      </c>
      <c r="D32" s="39">
        <v>222222</v>
      </c>
      <c r="E32" s="40">
        <v>200000</v>
      </c>
      <c r="F32" s="48">
        <v>22</v>
      </c>
      <c r="G32" s="48">
        <v>6</v>
      </c>
      <c r="H32" s="48">
        <v>15</v>
      </c>
      <c r="I32" s="48">
        <v>20</v>
      </c>
      <c r="J32" s="48">
        <v>4</v>
      </c>
      <c r="K32" s="48">
        <v>1</v>
      </c>
      <c r="L32" s="42">
        <f t="shared" si="0"/>
        <v>68</v>
      </c>
    </row>
    <row r="33" spans="1:12" s="49" customFormat="1" ht="12" x14ac:dyDescent="0.25">
      <c r="A33" s="38" t="s">
        <v>98</v>
      </c>
      <c r="B33" s="38" t="s">
        <v>99</v>
      </c>
      <c r="C33" s="38" t="s">
        <v>100</v>
      </c>
      <c r="D33" s="39">
        <v>222000</v>
      </c>
      <c r="E33" s="40">
        <v>200000</v>
      </c>
      <c r="F33" s="48">
        <v>20</v>
      </c>
      <c r="G33" s="48">
        <v>6</v>
      </c>
      <c r="H33" s="48">
        <v>12</v>
      </c>
      <c r="I33" s="48">
        <v>15</v>
      </c>
      <c r="J33" s="48">
        <v>3</v>
      </c>
      <c r="K33" s="48">
        <v>5</v>
      </c>
      <c r="L33" s="42">
        <f t="shared" si="0"/>
        <v>61</v>
      </c>
    </row>
    <row r="34" spans="1:12" s="49" customFormat="1" ht="12" x14ac:dyDescent="0.25">
      <c r="A34" s="38" t="s">
        <v>101</v>
      </c>
      <c r="B34" s="38" t="s">
        <v>102</v>
      </c>
      <c r="C34" s="38" t="s">
        <v>103</v>
      </c>
      <c r="D34" s="39">
        <v>250000</v>
      </c>
      <c r="E34" s="40">
        <v>200000</v>
      </c>
      <c r="F34" s="48">
        <v>28</v>
      </c>
      <c r="G34" s="48">
        <v>9</v>
      </c>
      <c r="H34" s="48">
        <v>18</v>
      </c>
      <c r="I34" s="48">
        <v>28</v>
      </c>
      <c r="J34" s="48">
        <v>4</v>
      </c>
      <c r="K34" s="48">
        <v>4</v>
      </c>
      <c r="L34" s="42">
        <f t="shared" si="0"/>
        <v>91</v>
      </c>
    </row>
    <row r="35" spans="1:12" s="49" customFormat="1" ht="12" x14ac:dyDescent="0.25">
      <c r="A35" s="38" t="s">
        <v>104</v>
      </c>
      <c r="B35" s="38" t="s">
        <v>105</v>
      </c>
      <c r="C35" s="38" t="s">
        <v>106</v>
      </c>
      <c r="D35" s="39">
        <v>220000</v>
      </c>
      <c r="E35" s="40">
        <v>200000</v>
      </c>
      <c r="F35" s="48">
        <v>15</v>
      </c>
      <c r="G35" s="48">
        <v>4</v>
      </c>
      <c r="H35" s="48">
        <v>20</v>
      </c>
      <c r="I35" s="48">
        <v>19</v>
      </c>
      <c r="J35" s="48">
        <v>5</v>
      </c>
      <c r="K35" s="48">
        <v>4</v>
      </c>
      <c r="L35" s="42">
        <f t="shared" si="0"/>
        <v>67</v>
      </c>
    </row>
    <row r="36" spans="1:12" s="49" customFormat="1" ht="12" x14ac:dyDescent="0.25">
      <c r="A36" s="38" t="s">
        <v>107</v>
      </c>
      <c r="B36" s="38" t="s">
        <v>108</v>
      </c>
      <c r="C36" s="38" t="s">
        <v>109</v>
      </c>
      <c r="D36" s="39">
        <v>225000</v>
      </c>
      <c r="E36" s="40">
        <v>200000</v>
      </c>
      <c r="F36" s="48">
        <v>19</v>
      </c>
      <c r="G36" s="48">
        <v>7</v>
      </c>
      <c r="H36" s="48">
        <v>10</v>
      </c>
      <c r="I36" s="48">
        <v>18</v>
      </c>
      <c r="J36" s="48">
        <v>4</v>
      </c>
      <c r="K36" s="48">
        <v>4</v>
      </c>
      <c r="L36" s="42">
        <f t="shared" si="0"/>
        <v>62</v>
      </c>
    </row>
    <row r="37" spans="1:12" s="49" customFormat="1" ht="12" x14ac:dyDescent="0.25">
      <c r="A37" s="38" t="s">
        <v>110</v>
      </c>
      <c r="B37" s="38" t="s">
        <v>111</v>
      </c>
      <c r="C37" s="38" t="s">
        <v>112</v>
      </c>
      <c r="D37" s="39">
        <v>222223</v>
      </c>
      <c r="E37" s="40">
        <v>200000</v>
      </c>
      <c r="F37" s="48">
        <v>25</v>
      </c>
      <c r="G37" s="48">
        <v>9</v>
      </c>
      <c r="H37" s="48">
        <v>14</v>
      </c>
      <c r="I37" s="48">
        <v>24</v>
      </c>
      <c r="J37" s="48">
        <v>5</v>
      </c>
      <c r="K37" s="48">
        <v>5</v>
      </c>
      <c r="L37" s="42">
        <f t="shared" si="0"/>
        <v>82</v>
      </c>
    </row>
    <row r="38" spans="1:12" s="49" customFormat="1" ht="12" x14ac:dyDescent="0.25">
      <c r="A38" s="38" t="s">
        <v>113</v>
      </c>
      <c r="B38" s="38" t="s">
        <v>114</v>
      </c>
      <c r="C38" s="38" t="s">
        <v>115</v>
      </c>
      <c r="D38" s="39">
        <v>220000</v>
      </c>
      <c r="E38" s="40">
        <v>200000</v>
      </c>
      <c r="F38" s="48">
        <v>15</v>
      </c>
      <c r="G38" s="48">
        <v>8</v>
      </c>
      <c r="H38" s="48">
        <v>12</v>
      </c>
      <c r="I38" s="48">
        <v>21</v>
      </c>
      <c r="J38" s="48">
        <v>5</v>
      </c>
      <c r="K38" s="48">
        <v>4</v>
      </c>
      <c r="L38" s="42">
        <f t="shared" si="0"/>
        <v>65</v>
      </c>
    </row>
    <row r="39" spans="1:12" s="49" customFormat="1" ht="12" x14ac:dyDescent="0.25">
      <c r="A39" s="38" t="s">
        <v>116</v>
      </c>
      <c r="B39" s="38" t="s">
        <v>117</v>
      </c>
      <c r="C39" s="38" t="s">
        <v>118</v>
      </c>
      <c r="D39" s="39">
        <v>223000</v>
      </c>
      <c r="E39" s="40">
        <v>200000</v>
      </c>
      <c r="F39" s="48">
        <v>25</v>
      </c>
      <c r="G39" s="48">
        <v>8</v>
      </c>
      <c r="H39" s="48">
        <v>14</v>
      </c>
      <c r="I39" s="48">
        <v>26</v>
      </c>
      <c r="J39" s="48">
        <v>5</v>
      </c>
      <c r="K39" s="48">
        <v>4</v>
      </c>
      <c r="L39" s="42">
        <f t="shared" si="0"/>
        <v>82</v>
      </c>
    </row>
    <row r="40" spans="1:12" s="49" customFormat="1" ht="12" x14ac:dyDescent="0.25">
      <c r="A40" s="38" t="s">
        <v>119</v>
      </c>
      <c r="B40" s="38" t="s">
        <v>120</v>
      </c>
      <c r="C40" s="38" t="s">
        <v>121</v>
      </c>
      <c r="D40" s="39">
        <v>222222</v>
      </c>
      <c r="E40" s="40">
        <v>200000</v>
      </c>
      <c r="F40" s="48">
        <v>25</v>
      </c>
      <c r="G40" s="48">
        <v>8</v>
      </c>
      <c r="H40" s="48">
        <v>16</v>
      </c>
      <c r="I40" s="48">
        <v>25</v>
      </c>
      <c r="J40" s="48">
        <v>4</v>
      </c>
      <c r="K40" s="48">
        <v>4</v>
      </c>
      <c r="L40" s="42">
        <f t="shared" si="0"/>
        <v>82</v>
      </c>
    </row>
    <row r="41" spans="1:12" s="49" customFormat="1" ht="12.5" customHeight="1" x14ac:dyDescent="0.25">
      <c r="A41" s="38" t="s">
        <v>126</v>
      </c>
      <c r="B41" s="38" t="s">
        <v>127</v>
      </c>
      <c r="C41" s="38" t="s">
        <v>128</v>
      </c>
      <c r="D41" s="39">
        <v>200000</v>
      </c>
      <c r="E41" s="40">
        <v>180000</v>
      </c>
      <c r="F41" s="48">
        <v>22</v>
      </c>
      <c r="G41" s="48">
        <v>8</v>
      </c>
      <c r="H41" s="48">
        <v>15</v>
      </c>
      <c r="I41" s="48">
        <v>21</v>
      </c>
      <c r="J41" s="48">
        <v>4</v>
      </c>
      <c r="K41" s="48">
        <v>4</v>
      </c>
      <c r="L41" s="42">
        <f t="shared" si="0"/>
        <v>74</v>
      </c>
    </row>
    <row r="42" spans="1:12" s="49" customFormat="1" ht="12.5" customHeight="1" x14ac:dyDescent="0.25">
      <c r="A42" s="38" t="s">
        <v>129</v>
      </c>
      <c r="B42" s="38" t="s">
        <v>130</v>
      </c>
      <c r="C42" s="38" t="s">
        <v>131</v>
      </c>
      <c r="D42" s="39">
        <v>500000</v>
      </c>
      <c r="E42" s="40">
        <v>200000</v>
      </c>
      <c r="F42" s="48">
        <v>17</v>
      </c>
      <c r="G42" s="48">
        <v>8</v>
      </c>
      <c r="H42" s="48">
        <v>10</v>
      </c>
      <c r="I42" s="48">
        <v>22</v>
      </c>
      <c r="J42" s="48">
        <v>4</v>
      </c>
      <c r="K42" s="48">
        <v>4</v>
      </c>
      <c r="L42" s="42">
        <f t="shared" si="0"/>
        <v>65</v>
      </c>
    </row>
    <row r="43" spans="1:12" s="49" customFormat="1" ht="12.5" customHeight="1" x14ac:dyDescent="0.25">
      <c r="A43" s="38" t="s">
        <v>132</v>
      </c>
      <c r="B43" s="38" t="s">
        <v>133</v>
      </c>
      <c r="C43" s="38" t="s">
        <v>134</v>
      </c>
      <c r="D43" s="39">
        <v>230000</v>
      </c>
      <c r="E43" s="40">
        <v>200000</v>
      </c>
      <c r="F43" s="48">
        <v>17</v>
      </c>
      <c r="G43" s="48">
        <v>6</v>
      </c>
      <c r="H43" s="48">
        <v>12</v>
      </c>
      <c r="I43" s="48">
        <v>22</v>
      </c>
      <c r="J43" s="48">
        <v>4</v>
      </c>
      <c r="K43" s="48">
        <v>4</v>
      </c>
      <c r="L43" s="42">
        <f t="shared" si="0"/>
        <v>65</v>
      </c>
    </row>
    <row r="44" spans="1:12" s="49" customFormat="1" ht="12.5" customHeight="1" x14ac:dyDescent="0.25">
      <c r="A44" s="38" t="s">
        <v>135</v>
      </c>
      <c r="B44" s="38" t="s">
        <v>136</v>
      </c>
      <c r="C44" s="38" t="s">
        <v>137</v>
      </c>
      <c r="D44" s="39">
        <v>223000</v>
      </c>
      <c r="E44" s="40">
        <v>200000</v>
      </c>
      <c r="F44" s="48">
        <v>20</v>
      </c>
      <c r="G44" s="48">
        <v>5</v>
      </c>
      <c r="H44" s="48">
        <v>14</v>
      </c>
      <c r="I44" s="48">
        <v>23</v>
      </c>
      <c r="J44" s="48">
        <v>4</v>
      </c>
      <c r="K44" s="48">
        <v>4</v>
      </c>
      <c r="L44" s="42">
        <f t="shared" si="0"/>
        <v>70</v>
      </c>
    </row>
    <row r="45" spans="1:12" s="49" customFormat="1" ht="12.5" customHeight="1" x14ac:dyDescent="0.25">
      <c r="A45" s="38" t="s">
        <v>138</v>
      </c>
      <c r="B45" s="38" t="s">
        <v>139</v>
      </c>
      <c r="C45" s="38" t="s">
        <v>140</v>
      </c>
      <c r="D45" s="39">
        <v>222222</v>
      </c>
      <c r="E45" s="40">
        <v>200000</v>
      </c>
      <c r="F45" s="48">
        <v>25</v>
      </c>
      <c r="G45" s="48">
        <v>8</v>
      </c>
      <c r="H45" s="48">
        <v>15</v>
      </c>
      <c r="I45" s="48">
        <v>25</v>
      </c>
      <c r="J45" s="48">
        <v>5</v>
      </c>
      <c r="K45" s="48">
        <v>5</v>
      </c>
      <c r="L45" s="42">
        <f t="shared" si="0"/>
        <v>83</v>
      </c>
    </row>
    <row r="46" spans="1:12" s="49" customFormat="1" ht="12.5" customHeight="1" x14ac:dyDescent="0.25">
      <c r="A46" s="38" t="s">
        <v>141</v>
      </c>
      <c r="B46" s="38" t="s">
        <v>142</v>
      </c>
      <c r="C46" s="38" t="s">
        <v>143</v>
      </c>
      <c r="D46" s="39">
        <v>222220</v>
      </c>
      <c r="E46" s="40">
        <v>200000</v>
      </c>
      <c r="F46" s="48">
        <v>17</v>
      </c>
      <c r="G46" s="48">
        <v>7</v>
      </c>
      <c r="H46" s="48">
        <v>11</v>
      </c>
      <c r="I46" s="48">
        <v>20</v>
      </c>
      <c r="J46" s="48">
        <v>3</v>
      </c>
      <c r="K46" s="48">
        <v>3</v>
      </c>
      <c r="L46" s="42">
        <f t="shared" si="0"/>
        <v>61</v>
      </c>
    </row>
    <row r="47" spans="1:12" s="49" customFormat="1" ht="12.5" customHeight="1" x14ac:dyDescent="0.25">
      <c r="A47" s="38" t="s">
        <v>144</v>
      </c>
      <c r="B47" s="38" t="s">
        <v>145</v>
      </c>
      <c r="C47" s="38" t="s">
        <v>146</v>
      </c>
      <c r="D47" s="39">
        <v>222222</v>
      </c>
      <c r="E47" s="40">
        <v>200000</v>
      </c>
      <c r="F47" s="48">
        <v>17</v>
      </c>
      <c r="G47" s="48">
        <v>7</v>
      </c>
      <c r="H47" s="48">
        <v>10</v>
      </c>
      <c r="I47" s="48">
        <v>20</v>
      </c>
      <c r="J47" s="48">
        <v>3</v>
      </c>
      <c r="K47" s="48">
        <v>4</v>
      </c>
      <c r="L47" s="42">
        <f t="shared" si="0"/>
        <v>61</v>
      </c>
    </row>
    <row r="48" spans="1:12" s="49" customFormat="1" ht="12.5" customHeight="1" x14ac:dyDescent="0.25">
      <c r="A48" s="38" t="s">
        <v>147</v>
      </c>
      <c r="B48" s="38" t="s">
        <v>148</v>
      </c>
      <c r="C48" s="38" t="s">
        <v>149</v>
      </c>
      <c r="D48" s="39">
        <v>112000</v>
      </c>
      <c r="E48" s="40">
        <v>100000</v>
      </c>
      <c r="F48" s="48">
        <v>25</v>
      </c>
      <c r="G48" s="48">
        <v>8</v>
      </c>
      <c r="H48" s="48">
        <v>15</v>
      </c>
      <c r="I48" s="48">
        <v>20</v>
      </c>
      <c r="J48" s="48">
        <v>4</v>
      </c>
      <c r="K48" s="48">
        <v>4</v>
      </c>
      <c r="L48" s="42">
        <f t="shared" si="0"/>
        <v>76</v>
      </c>
    </row>
    <row r="49" spans="1:12" s="49" customFormat="1" ht="12.5" customHeight="1" x14ac:dyDescent="0.25">
      <c r="A49" s="38" t="s">
        <v>150</v>
      </c>
      <c r="B49" s="38" t="s">
        <v>151</v>
      </c>
      <c r="C49" s="38" t="s">
        <v>152</v>
      </c>
      <c r="D49" s="39">
        <v>225000</v>
      </c>
      <c r="E49" s="40">
        <v>200000</v>
      </c>
      <c r="F49" s="48">
        <v>23</v>
      </c>
      <c r="G49" s="48">
        <v>8</v>
      </c>
      <c r="H49" s="48">
        <v>15</v>
      </c>
      <c r="I49" s="48">
        <v>20</v>
      </c>
      <c r="J49" s="48">
        <v>4</v>
      </c>
      <c r="K49" s="48">
        <v>4</v>
      </c>
      <c r="L49" s="42">
        <f t="shared" si="0"/>
        <v>74</v>
      </c>
    </row>
    <row r="50" spans="1:12" s="49" customFormat="1" ht="12.5" customHeight="1" x14ac:dyDescent="0.25">
      <c r="A50" s="38" t="s">
        <v>153</v>
      </c>
      <c r="B50" s="38" t="s">
        <v>154</v>
      </c>
      <c r="C50" s="38" t="s">
        <v>155</v>
      </c>
      <c r="D50" s="39">
        <v>222222</v>
      </c>
      <c r="E50" s="40">
        <v>200000</v>
      </c>
      <c r="F50" s="48">
        <v>17</v>
      </c>
      <c r="G50" s="48">
        <v>7</v>
      </c>
      <c r="H50" s="48">
        <v>11</v>
      </c>
      <c r="I50" s="48">
        <v>15</v>
      </c>
      <c r="J50" s="48">
        <v>4</v>
      </c>
      <c r="K50" s="48">
        <v>5</v>
      </c>
      <c r="L50" s="42">
        <f t="shared" si="0"/>
        <v>59</v>
      </c>
    </row>
    <row r="51" spans="1:12" s="49" customFormat="1" ht="12.5" customHeight="1" x14ac:dyDescent="0.25">
      <c r="A51" s="38" t="s">
        <v>156</v>
      </c>
      <c r="B51" s="38" t="s">
        <v>157</v>
      </c>
      <c r="C51" s="38" t="s">
        <v>158</v>
      </c>
      <c r="D51" s="39">
        <v>225000</v>
      </c>
      <c r="E51" s="40">
        <v>200000</v>
      </c>
      <c r="F51" s="48">
        <v>23</v>
      </c>
      <c r="G51" s="48">
        <v>8</v>
      </c>
      <c r="H51" s="48">
        <v>16</v>
      </c>
      <c r="I51" s="48">
        <v>26</v>
      </c>
      <c r="J51" s="48">
        <v>5</v>
      </c>
      <c r="K51" s="48">
        <v>5</v>
      </c>
      <c r="L51" s="42">
        <f t="shared" si="0"/>
        <v>83</v>
      </c>
    </row>
    <row r="52" spans="1:12" s="49" customFormat="1" ht="12.5" customHeight="1" x14ac:dyDescent="0.25">
      <c r="A52" s="38" t="s">
        <v>159</v>
      </c>
      <c r="B52" s="38" t="s">
        <v>160</v>
      </c>
      <c r="C52" s="38" t="s">
        <v>161</v>
      </c>
      <c r="D52" s="39">
        <v>225000</v>
      </c>
      <c r="E52" s="40">
        <v>200000</v>
      </c>
      <c r="F52" s="48">
        <v>19</v>
      </c>
      <c r="G52" s="48">
        <v>7</v>
      </c>
      <c r="H52" s="48">
        <v>15</v>
      </c>
      <c r="I52" s="48">
        <v>21</v>
      </c>
      <c r="J52" s="48">
        <v>4</v>
      </c>
      <c r="K52" s="48">
        <v>4</v>
      </c>
      <c r="L52" s="42">
        <f t="shared" si="0"/>
        <v>70</v>
      </c>
    </row>
    <row r="53" spans="1:12" s="49" customFormat="1" ht="12.5" customHeight="1" x14ac:dyDescent="0.25">
      <c r="A53" s="38" t="s">
        <v>162</v>
      </c>
      <c r="B53" s="38" t="s">
        <v>163</v>
      </c>
      <c r="C53" s="38" t="s">
        <v>164</v>
      </c>
      <c r="D53" s="39">
        <v>220000</v>
      </c>
      <c r="E53" s="40">
        <v>200000</v>
      </c>
      <c r="F53" s="48">
        <v>17</v>
      </c>
      <c r="G53" s="48">
        <v>6</v>
      </c>
      <c r="H53" s="48">
        <v>12</v>
      </c>
      <c r="I53" s="48">
        <v>18</v>
      </c>
      <c r="J53" s="48">
        <v>4</v>
      </c>
      <c r="K53" s="48">
        <v>4</v>
      </c>
      <c r="L53" s="42">
        <f t="shared" si="0"/>
        <v>61</v>
      </c>
    </row>
    <row r="54" spans="1:12" s="49" customFormat="1" ht="12.5" customHeight="1" x14ac:dyDescent="0.25">
      <c r="A54" s="38" t="s">
        <v>165</v>
      </c>
      <c r="B54" s="38" t="s">
        <v>75</v>
      </c>
      <c r="C54" s="38" t="s">
        <v>166</v>
      </c>
      <c r="D54" s="39">
        <v>240000</v>
      </c>
      <c r="E54" s="40">
        <v>200000</v>
      </c>
      <c r="F54" s="48">
        <v>26</v>
      </c>
      <c r="G54" s="48">
        <v>9</v>
      </c>
      <c r="H54" s="48">
        <v>18</v>
      </c>
      <c r="I54" s="48">
        <v>25</v>
      </c>
      <c r="J54" s="48">
        <v>5</v>
      </c>
      <c r="K54" s="48">
        <v>5</v>
      </c>
      <c r="L54" s="42">
        <f t="shared" si="0"/>
        <v>88</v>
      </c>
    </row>
    <row r="55" spans="1:12" s="49" customFormat="1" ht="12.5" customHeight="1" x14ac:dyDescent="0.25">
      <c r="A55" s="38" t="s">
        <v>167</v>
      </c>
      <c r="B55" s="38" t="s">
        <v>168</v>
      </c>
      <c r="C55" s="38" t="s">
        <v>169</v>
      </c>
      <c r="D55" s="39">
        <v>222222</v>
      </c>
      <c r="E55" s="40">
        <v>200000</v>
      </c>
      <c r="F55" s="48">
        <v>17</v>
      </c>
      <c r="G55" s="48">
        <v>6</v>
      </c>
      <c r="H55" s="48">
        <v>12</v>
      </c>
      <c r="I55" s="48">
        <v>15</v>
      </c>
      <c r="J55" s="48">
        <v>4</v>
      </c>
      <c r="K55" s="48">
        <v>4</v>
      </c>
      <c r="L55" s="42">
        <f t="shared" si="0"/>
        <v>58</v>
      </c>
    </row>
    <row r="56" spans="1:12" s="49" customFormat="1" ht="12.5" customHeight="1" x14ac:dyDescent="0.25">
      <c r="A56" s="38" t="s">
        <v>170</v>
      </c>
      <c r="B56" s="38" t="s">
        <v>171</v>
      </c>
      <c r="C56" s="38" t="s">
        <v>172</v>
      </c>
      <c r="D56" s="39">
        <v>222222</v>
      </c>
      <c r="E56" s="40">
        <v>200000</v>
      </c>
      <c r="F56" s="48">
        <v>25</v>
      </c>
      <c r="G56" s="48">
        <v>8</v>
      </c>
      <c r="H56" s="48">
        <v>20</v>
      </c>
      <c r="I56" s="48">
        <v>25</v>
      </c>
      <c r="J56" s="48">
        <v>4</v>
      </c>
      <c r="K56" s="48">
        <v>4</v>
      </c>
      <c r="L56" s="42">
        <f t="shared" si="0"/>
        <v>86</v>
      </c>
    </row>
    <row r="57" spans="1:12" s="49" customFormat="1" ht="12" x14ac:dyDescent="0.25">
      <c r="A57" s="55" t="s">
        <v>173</v>
      </c>
      <c r="B57" s="55" t="s">
        <v>174</v>
      </c>
      <c r="C57" s="55" t="s">
        <v>175</v>
      </c>
      <c r="D57" s="56">
        <v>225000</v>
      </c>
      <c r="E57" s="56">
        <v>200000</v>
      </c>
      <c r="F57" s="43">
        <v>25</v>
      </c>
      <c r="G57" s="43">
        <v>8</v>
      </c>
      <c r="H57" s="43">
        <v>15</v>
      </c>
      <c r="I57" s="43">
        <v>25</v>
      </c>
      <c r="J57" s="43">
        <v>4</v>
      </c>
      <c r="K57" s="43">
        <v>5</v>
      </c>
      <c r="L57" s="42">
        <f t="shared" si="0"/>
        <v>82</v>
      </c>
    </row>
    <row r="58" spans="1:12" x14ac:dyDescent="0.35">
      <c r="A58" s="98" t="s">
        <v>183</v>
      </c>
      <c r="B58" s="98" t="s">
        <v>184</v>
      </c>
      <c r="C58" s="98" t="s">
        <v>185</v>
      </c>
      <c r="D58" s="99">
        <v>222222</v>
      </c>
      <c r="E58" s="100">
        <v>200000</v>
      </c>
      <c r="F58" s="101">
        <v>12</v>
      </c>
      <c r="G58" s="101">
        <v>7</v>
      </c>
      <c r="H58" s="101">
        <v>16</v>
      </c>
      <c r="I58" s="101">
        <v>25</v>
      </c>
      <c r="J58" s="101">
        <v>4</v>
      </c>
      <c r="K58" s="101">
        <v>4</v>
      </c>
      <c r="L58" s="101">
        <f>SUM(F58:K58)</f>
        <v>68</v>
      </c>
    </row>
    <row r="59" spans="1:12" x14ac:dyDescent="0.35">
      <c r="A59" s="98" t="s">
        <v>186</v>
      </c>
      <c r="B59" s="98" t="s">
        <v>187</v>
      </c>
      <c r="C59" s="98" t="s">
        <v>188</v>
      </c>
      <c r="D59" s="99">
        <v>222222</v>
      </c>
      <c r="E59" s="100">
        <v>200000</v>
      </c>
      <c r="F59" s="101">
        <v>22</v>
      </c>
      <c r="G59" s="101">
        <v>7</v>
      </c>
      <c r="H59" s="101">
        <v>14</v>
      </c>
      <c r="I59" s="101">
        <v>22</v>
      </c>
      <c r="J59" s="101">
        <v>3</v>
      </c>
      <c r="K59" s="101">
        <v>4</v>
      </c>
      <c r="L59" s="101">
        <f t="shared" ref="L59:L122" si="1">SUM(F59:K59)</f>
        <v>72</v>
      </c>
    </row>
    <row r="60" spans="1:12" x14ac:dyDescent="0.35">
      <c r="A60" s="98" t="s">
        <v>189</v>
      </c>
      <c r="B60" s="98" t="s">
        <v>190</v>
      </c>
      <c r="C60" s="98" t="s">
        <v>191</v>
      </c>
      <c r="D60" s="99">
        <v>222222</v>
      </c>
      <c r="E60" s="100">
        <v>200000</v>
      </c>
      <c r="F60" s="101">
        <v>22</v>
      </c>
      <c r="G60" s="101">
        <v>7</v>
      </c>
      <c r="H60" s="101">
        <v>13</v>
      </c>
      <c r="I60" s="101">
        <v>23</v>
      </c>
      <c r="J60" s="101">
        <v>4</v>
      </c>
      <c r="K60" s="101">
        <v>4</v>
      </c>
      <c r="L60" s="101">
        <f t="shared" si="1"/>
        <v>73</v>
      </c>
    </row>
    <row r="61" spans="1:12" x14ac:dyDescent="0.35">
      <c r="A61" s="98" t="s">
        <v>192</v>
      </c>
      <c r="B61" s="98" t="s">
        <v>193</v>
      </c>
      <c r="C61" s="98" t="s">
        <v>194</v>
      </c>
      <c r="D61" s="99">
        <v>222222</v>
      </c>
      <c r="E61" s="100">
        <v>200000</v>
      </c>
      <c r="F61" s="101">
        <v>12</v>
      </c>
      <c r="G61" s="101">
        <v>7</v>
      </c>
      <c r="H61" s="101">
        <v>17</v>
      </c>
      <c r="I61" s="101">
        <v>23</v>
      </c>
      <c r="J61" s="101">
        <v>5</v>
      </c>
      <c r="K61" s="101">
        <v>4</v>
      </c>
      <c r="L61" s="101">
        <f t="shared" si="1"/>
        <v>68</v>
      </c>
    </row>
    <row r="62" spans="1:12" x14ac:dyDescent="0.35">
      <c r="A62" s="98" t="s">
        <v>195</v>
      </c>
      <c r="B62" s="98" t="s">
        <v>196</v>
      </c>
      <c r="C62" s="98" t="s">
        <v>197</v>
      </c>
      <c r="D62" s="99">
        <v>400000</v>
      </c>
      <c r="E62" s="100">
        <v>200000</v>
      </c>
      <c r="F62" s="101">
        <v>23</v>
      </c>
      <c r="G62" s="101">
        <v>8</v>
      </c>
      <c r="H62" s="101">
        <v>13</v>
      </c>
      <c r="I62" s="101">
        <v>21</v>
      </c>
      <c r="J62" s="101">
        <v>4</v>
      </c>
      <c r="K62" s="101">
        <v>5</v>
      </c>
      <c r="L62" s="101">
        <f t="shared" si="1"/>
        <v>74</v>
      </c>
    </row>
    <row r="63" spans="1:12" x14ac:dyDescent="0.35">
      <c r="A63" s="98" t="s">
        <v>180</v>
      </c>
      <c r="B63" s="98" t="s">
        <v>181</v>
      </c>
      <c r="C63" s="98" t="s">
        <v>182</v>
      </c>
      <c r="D63" s="99">
        <v>222222</v>
      </c>
      <c r="E63" s="100">
        <v>200000</v>
      </c>
      <c r="F63" s="101">
        <v>27</v>
      </c>
      <c r="G63" s="101">
        <v>8</v>
      </c>
      <c r="H63" s="101">
        <v>17</v>
      </c>
      <c r="I63" s="101">
        <v>27</v>
      </c>
      <c r="J63" s="101">
        <v>5</v>
      </c>
      <c r="K63" s="101">
        <v>5</v>
      </c>
      <c r="L63" s="101">
        <f t="shared" si="1"/>
        <v>89</v>
      </c>
    </row>
    <row r="64" spans="1:12" x14ac:dyDescent="0.35">
      <c r="A64" s="98" t="s">
        <v>198</v>
      </c>
      <c r="B64" s="98" t="s">
        <v>199</v>
      </c>
      <c r="C64" s="98" t="s">
        <v>200</v>
      </c>
      <c r="D64" s="99">
        <v>222222</v>
      </c>
      <c r="E64" s="100">
        <v>200000</v>
      </c>
      <c r="F64" s="101">
        <v>17</v>
      </c>
      <c r="G64" s="101">
        <v>7</v>
      </c>
      <c r="H64" s="101">
        <v>17</v>
      </c>
      <c r="I64" s="101">
        <v>25</v>
      </c>
      <c r="J64" s="101">
        <v>5</v>
      </c>
      <c r="K64" s="101">
        <v>4</v>
      </c>
      <c r="L64" s="101">
        <f t="shared" si="1"/>
        <v>75</v>
      </c>
    </row>
    <row r="65" spans="1:12" x14ac:dyDescent="0.35">
      <c r="A65" s="98" t="s">
        <v>201</v>
      </c>
      <c r="B65" s="98" t="s">
        <v>202</v>
      </c>
      <c r="C65" s="98" t="s">
        <v>203</v>
      </c>
      <c r="D65" s="99">
        <v>223000</v>
      </c>
      <c r="E65" s="100">
        <v>200000</v>
      </c>
      <c r="F65" s="101">
        <v>18</v>
      </c>
      <c r="G65" s="101">
        <v>7</v>
      </c>
      <c r="H65" s="101">
        <v>15</v>
      </c>
      <c r="I65" s="101">
        <v>23</v>
      </c>
      <c r="J65" s="101">
        <v>5</v>
      </c>
      <c r="K65" s="101">
        <v>4</v>
      </c>
      <c r="L65" s="101">
        <f t="shared" si="1"/>
        <v>72</v>
      </c>
    </row>
    <row r="66" spans="1:12" x14ac:dyDescent="0.35">
      <c r="A66" s="98" t="s">
        <v>204</v>
      </c>
      <c r="B66" s="98" t="s">
        <v>205</v>
      </c>
      <c r="C66" s="98" t="s">
        <v>206</v>
      </c>
      <c r="D66" s="99">
        <v>222222</v>
      </c>
      <c r="E66" s="100">
        <v>200000</v>
      </c>
      <c r="F66" s="101">
        <v>17</v>
      </c>
      <c r="G66" s="101">
        <v>7</v>
      </c>
      <c r="H66" s="101">
        <v>17</v>
      </c>
      <c r="I66" s="101">
        <v>25</v>
      </c>
      <c r="J66" s="101">
        <v>4</v>
      </c>
      <c r="K66" s="101">
        <v>4</v>
      </c>
      <c r="L66" s="101">
        <f t="shared" si="1"/>
        <v>74</v>
      </c>
    </row>
    <row r="67" spans="1:12" x14ac:dyDescent="0.35">
      <c r="A67" s="98" t="s">
        <v>207</v>
      </c>
      <c r="B67" s="98" t="s">
        <v>208</v>
      </c>
      <c r="C67" s="98" t="s">
        <v>209</v>
      </c>
      <c r="D67" s="99">
        <v>225000</v>
      </c>
      <c r="E67" s="100">
        <v>200000</v>
      </c>
      <c r="F67" s="101">
        <v>25</v>
      </c>
      <c r="G67" s="101">
        <v>7</v>
      </c>
      <c r="H67" s="101">
        <v>15</v>
      </c>
      <c r="I67" s="101">
        <v>25</v>
      </c>
      <c r="J67" s="101">
        <v>4</v>
      </c>
      <c r="K67" s="101">
        <v>5</v>
      </c>
      <c r="L67" s="101">
        <f t="shared" si="1"/>
        <v>81</v>
      </c>
    </row>
    <row r="68" spans="1:12" x14ac:dyDescent="0.35">
      <c r="A68" s="98" t="s">
        <v>210</v>
      </c>
      <c r="B68" s="98" t="s">
        <v>211</v>
      </c>
      <c r="C68" s="98" t="s">
        <v>212</v>
      </c>
      <c r="D68" s="99">
        <v>220000</v>
      </c>
      <c r="E68" s="100">
        <v>200000</v>
      </c>
      <c r="F68" s="101">
        <v>15</v>
      </c>
      <c r="G68" s="101">
        <v>8</v>
      </c>
      <c r="H68" s="101">
        <v>14</v>
      </c>
      <c r="I68" s="101">
        <v>20</v>
      </c>
      <c r="J68" s="101">
        <v>4</v>
      </c>
      <c r="K68" s="101">
        <v>4</v>
      </c>
      <c r="L68" s="101">
        <f t="shared" si="1"/>
        <v>65</v>
      </c>
    </row>
    <row r="69" spans="1:12" x14ac:dyDescent="0.35">
      <c r="A69" s="98" t="s">
        <v>213</v>
      </c>
      <c r="B69" s="98" t="s">
        <v>214</v>
      </c>
      <c r="C69" s="98" t="s">
        <v>215</v>
      </c>
      <c r="D69" s="99">
        <v>222222</v>
      </c>
      <c r="E69" s="100">
        <v>200000</v>
      </c>
      <c r="F69" s="101">
        <v>20</v>
      </c>
      <c r="G69" s="101">
        <v>7</v>
      </c>
      <c r="H69" s="101">
        <v>15</v>
      </c>
      <c r="I69" s="101">
        <v>22</v>
      </c>
      <c r="J69" s="101">
        <v>4</v>
      </c>
      <c r="K69" s="101">
        <v>4</v>
      </c>
      <c r="L69" s="101">
        <f t="shared" si="1"/>
        <v>72</v>
      </c>
    </row>
    <row r="70" spans="1:12" x14ac:dyDescent="0.35">
      <c r="A70" s="98" t="s">
        <v>216</v>
      </c>
      <c r="B70" s="98" t="s">
        <v>217</v>
      </c>
      <c r="C70" s="98" t="s">
        <v>218</v>
      </c>
      <c r="D70" s="99">
        <v>220000</v>
      </c>
      <c r="E70" s="100">
        <v>200000</v>
      </c>
      <c r="F70" s="101">
        <v>21</v>
      </c>
      <c r="G70" s="101">
        <v>7</v>
      </c>
      <c r="H70" s="101">
        <v>16</v>
      </c>
      <c r="I70" s="101">
        <v>22</v>
      </c>
      <c r="J70" s="101">
        <v>4</v>
      </c>
      <c r="K70" s="101">
        <v>4</v>
      </c>
      <c r="L70" s="101">
        <f t="shared" si="1"/>
        <v>74</v>
      </c>
    </row>
    <row r="71" spans="1:12" x14ac:dyDescent="0.35">
      <c r="A71" s="98" t="s">
        <v>219</v>
      </c>
      <c r="B71" s="98" t="s">
        <v>220</v>
      </c>
      <c r="C71" s="98" t="s">
        <v>221</v>
      </c>
      <c r="D71" s="99">
        <v>222222</v>
      </c>
      <c r="E71" s="100">
        <v>200000</v>
      </c>
      <c r="F71" s="101">
        <v>18</v>
      </c>
      <c r="G71" s="101">
        <v>6</v>
      </c>
      <c r="H71" s="101">
        <v>14</v>
      </c>
      <c r="I71" s="101">
        <v>19</v>
      </c>
      <c r="J71" s="101">
        <v>4</v>
      </c>
      <c r="K71" s="101">
        <v>5</v>
      </c>
      <c r="L71" s="101">
        <f t="shared" si="1"/>
        <v>66</v>
      </c>
    </row>
    <row r="72" spans="1:12" x14ac:dyDescent="0.35">
      <c r="A72" s="98" t="s">
        <v>222</v>
      </c>
      <c r="B72" s="98" t="s">
        <v>223</v>
      </c>
      <c r="C72" s="98" t="s">
        <v>224</v>
      </c>
      <c r="D72" s="99">
        <v>225000</v>
      </c>
      <c r="E72" s="100">
        <v>200000</v>
      </c>
      <c r="F72" s="101">
        <v>25</v>
      </c>
      <c r="G72" s="101">
        <v>8</v>
      </c>
      <c r="H72" s="101">
        <v>17</v>
      </c>
      <c r="I72" s="101">
        <v>25</v>
      </c>
      <c r="J72" s="101">
        <v>5</v>
      </c>
      <c r="K72" s="101">
        <v>5</v>
      </c>
      <c r="L72" s="101">
        <f t="shared" si="1"/>
        <v>85</v>
      </c>
    </row>
    <row r="73" spans="1:12" x14ac:dyDescent="0.35">
      <c r="A73" s="98" t="s">
        <v>225</v>
      </c>
      <c r="B73" s="98" t="s">
        <v>226</v>
      </c>
      <c r="C73" s="98" t="s">
        <v>227</v>
      </c>
      <c r="D73" s="99">
        <v>225000</v>
      </c>
      <c r="E73" s="100">
        <v>200000</v>
      </c>
      <c r="F73" s="101">
        <v>12</v>
      </c>
      <c r="G73" s="101">
        <v>7</v>
      </c>
      <c r="H73" s="101">
        <v>17</v>
      </c>
      <c r="I73" s="101">
        <v>21</v>
      </c>
      <c r="J73" s="101">
        <v>3</v>
      </c>
      <c r="K73" s="101">
        <v>4</v>
      </c>
      <c r="L73" s="101">
        <f t="shared" si="1"/>
        <v>64</v>
      </c>
    </row>
    <row r="74" spans="1:12" x14ac:dyDescent="0.35">
      <c r="A74" s="98" t="s">
        <v>228</v>
      </c>
      <c r="B74" s="98" t="s">
        <v>229</v>
      </c>
      <c r="C74" s="98" t="s">
        <v>230</v>
      </c>
      <c r="D74" s="99">
        <v>222500</v>
      </c>
      <c r="E74" s="100">
        <v>200000</v>
      </c>
      <c r="F74" s="101">
        <v>15</v>
      </c>
      <c r="G74" s="101">
        <v>7</v>
      </c>
      <c r="H74" s="101">
        <v>14</v>
      </c>
      <c r="I74" s="101">
        <v>24</v>
      </c>
      <c r="J74" s="101">
        <v>4</v>
      </c>
      <c r="K74" s="101">
        <v>4</v>
      </c>
      <c r="L74" s="101">
        <f t="shared" si="1"/>
        <v>68</v>
      </c>
    </row>
    <row r="75" spans="1:12" x14ac:dyDescent="0.35">
      <c r="A75" s="98" t="s">
        <v>231</v>
      </c>
      <c r="B75" s="98" t="s">
        <v>232</v>
      </c>
      <c r="C75" s="98" t="s">
        <v>233</v>
      </c>
      <c r="D75" s="99">
        <v>450000</v>
      </c>
      <c r="E75" s="100">
        <v>200000</v>
      </c>
      <c r="F75" s="101">
        <v>23</v>
      </c>
      <c r="G75" s="101">
        <v>7</v>
      </c>
      <c r="H75" s="101">
        <v>13</v>
      </c>
      <c r="I75" s="101">
        <v>22</v>
      </c>
      <c r="J75" s="101">
        <v>3</v>
      </c>
      <c r="K75" s="101">
        <v>4</v>
      </c>
      <c r="L75" s="101">
        <f t="shared" si="1"/>
        <v>72</v>
      </c>
    </row>
    <row r="76" spans="1:12" x14ac:dyDescent="0.35">
      <c r="A76" s="98" t="s">
        <v>234</v>
      </c>
      <c r="B76" s="98" t="s">
        <v>235</v>
      </c>
      <c r="C76" s="98" t="s">
        <v>236</v>
      </c>
      <c r="D76" s="99">
        <v>225000</v>
      </c>
      <c r="E76" s="100">
        <v>200000</v>
      </c>
      <c r="F76" s="101">
        <v>17</v>
      </c>
      <c r="G76" s="101">
        <v>6</v>
      </c>
      <c r="H76" s="101">
        <v>14</v>
      </c>
      <c r="I76" s="101">
        <v>22</v>
      </c>
      <c r="J76" s="101">
        <v>4</v>
      </c>
      <c r="K76" s="101">
        <v>4</v>
      </c>
      <c r="L76" s="101">
        <f t="shared" si="1"/>
        <v>67</v>
      </c>
    </row>
    <row r="77" spans="1:12" x14ac:dyDescent="0.35">
      <c r="A77" s="98" t="s">
        <v>237</v>
      </c>
      <c r="B77" s="98" t="s">
        <v>238</v>
      </c>
      <c r="C77" s="98" t="s">
        <v>239</v>
      </c>
      <c r="D77" s="99">
        <v>222222</v>
      </c>
      <c r="E77" s="100">
        <v>200000</v>
      </c>
      <c r="F77" s="101">
        <v>23</v>
      </c>
      <c r="G77" s="101">
        <v>7</v>
      </c>
      <c r="H77" s="101">
        <v>16</v>
      </c>
      <c r="I77" s="101">
        <v>22</v>
      </c>
      <c r="J77" s="101">
        <v>5</v>
      </c>
      <c r="K77" s="101">
        <v>4</v>
      </c>
      <c r="L77" s="101">
        <f t="shared" si="1"/>
        <v>77</v>
      </c>
    </row>
    <row r="78" spans="1:12" x14ac:dyDescent="0.35">
      <c r="A78" s="98" t="s">
        <v>240</v>
      </c>
      <c r="B78" s="98" t="s">
        <v>241</v>
      </c>
      <c r="C78" s="98" t="s">
        <v>242</v>
      </c>
      <c r="D78" s="99">
        <v>222222</v>
      </c>
      <c r="E78" s="100">
        <v>200000</v>
      </c>
      <c r="F78" s="101">
        <v>27</v>
      </c>
      <c r="G78" s="101">
        <v>7</v>
      </c>
      <c r="H78" s="101">
        <v>15</v>
      </c>
      <c r="I78" s="101">
        <v>25</v>
      </c>
      <c r="J78" s="101">
        <v>4</v>
      </c>
      <c r="K78" s="101">
        <v>5</v>
      </c>
      <c r="L78" s="101">
        <f t="shared" si="1"/>
        <v>83</v>
      </c>
    </row>
    <row r="79" spans="1:12" x14ac:dyDescent="0.35">
      <c r="A79" s="98" t="s">
        <v>243</v>
      </c>
      <c r="B79" s="98" t="s">
        <v>244</v>
      </c>
      <c r="C79" s="98" t="s">
        <v>245</v>
      </c>
      <c r="D79" s="99">
        <v>222222</v>
      </c>
      <c r="E79" s="100">
        <v>200000</v>
      </c>
      <c r="F79" s="101">
        <v>15</v>
      </c>
      <c r="G79" s="101">
        <v>6</v>
      </c>
      <c r="H79" s="101">
        <v>15</v>
      </c>
      <c r="I79" s="101">
        <v>21</v>
      </c>
      <c r="J79" s="101">
        <v>4</v>
      </c>
      <c r="K79" s="101">
        <v>5</v>
      </c>
      <c r="L79" s="101">
        <f t="shared" si="1"/>
        <v>66</v>
      </c>
    </row>
    <row r="80" spans="1:12" x14ac:dyDescent="0.35">
      <c r="A80" s="98" t="s">
        <v>246</v>
      </c>
      <c r="B80" s="98" t="s">
        <v>247</v>
      </c>
      <c r="C80" s="98" t="s">
        <v>248</v>
      </c>
      <c r="D80" s="99">
        <v>420000</v>
      </c>
      <c r="E80" s="100">
        <v>200000</v>
      </c>
      <c r="F80" s="101">
        <v>17</v>
      </c>
      <c r="G80" s="101">
        <v>7</v>
      </c>
      <c r="H80" s="101">
        <v>16</v>
      </c>
      <c r="I80" s="101">
        <v>22</v>
      </c>
      <c r="J80" s="101">
        <v>4</v>
      </c>
      <c r="K80" s="101">
        <v>4</v>
      </c>
      <c r="L80" s="101">
        <f t="shared" si="1"/>
        <v>70</v>
      </c>
    </row>
    <row r="81" spans="1:12" x14ac:dyDescent="0.35">
      <c r="A81" s="98" t="s">
        <v>249</v>
      </c>
      <c r="B81" s="98" t="s">
        <v>250</v>
      </c>
      <c r="C81" s="98" t="s">
        <v>251</v>
      </c>
      <c r="D81" s="99">
        <v>222222</v>
      </c>
      <c r="E81" s="100">
        <v>200000</v>
      </c>
      <c r="F81" s="101">
        <v>17</v>
      </c>
      <c r="G81" s="101">
        <v>7</v>
      </c>
      <c r="H81" s="101">
        <v>14</v>
      </c>
      <c r="I81" s="101">
        <v>21</v>
      </c>
      <c r="J81" s="101">
        <v>5</v>
      </c>
      <c r="K81" s="101">
        <v>4</v>
      </c>
      <c r="L81" s="101">
        <f t="shared" si="1"/>
        <v>68</v>
      </c>
    </row>
    <row r="82" spans="1:12" x14ac:dyDescent="0.35">
      <c r="A82" s="98" t="s">
        <v>252</v>
      </c>
      <c r="B82" s="98" t="s">
        <v>253</v>
      </c>
      <c r="C82" s="98" t="s">
        <v>254</v>
      </c>
      <c r="D82" s="99">
        <v>212000</v>
      </c>
      <c r="E82" s="100">
        <v>200000</v>
      </c>
      <c r="F82" s="101">
        <v>19</v>
      </c>
      <c r="G82" s="101">
        <v>7</v>
      </c>
      <c r="H82" s="101">
        <v>17</v>
      </c>
      <c r="I82" s="101">
        <v>25</v>
      </c>
      <c r="J82" s="101">
        <v>4</v>
      </c>
      <c r="K82" s="101">
        <v>4</v>
      </c>
      <c r="L82" s="101">
        <f t="shared" si="1"/>
        <v>76</v>
      </c>
    </row>
    <row r="83" spans="1:12" x14ac:dyDescent="0.35">
      <c r="A83" s="98" t="s">
        <v>255</v>
      </c>
      <c r="B83" s="98" t="s">
        <v>256</v>
      </c>
      <c r="C83" s="98" t="s">
        <v>257</v>
      </c>
      <c r="D83" s="99">
        <v>222222</v>
      </c>
      <c r="E83" s="100">
        <v>200000</v>
      </c>
      <c r="F83" s="101">
        <v>26</v>
      </c>
      <c r="G83" s="101">
        <v>7</v>
      </c>
      <c r="H83" s="101">
        <v>14</v>
      </c>
      <c r="I83" s="101">
        <v>25</v>
      </c>
      <c r="J83" s="101">
        <v>4</v>
      </c>
      <c r="K83" s="101">
        <v>5</v>
      </c>
      <c r="L83" s="101">
        <f t="shared" si="1"/>
        <v>81</v>
      </c>
    </row>
    <row r="84" spans="1:12" x14ac:dyDescent="0.35">
      <c r="A84" s="98" t="s">
        <v>258</v>
      </c>
      <c r="B84" s="98" t="s">
        <v>259</v>
      </c>
      <c r="C84" s="98" t="s">
        <v>260</v>
      </c>
      <c r="D84" s="99">
        <v>222222</v>
      </c>
      <c r="E84" s="100">
        <v>200000</v>
      </c>
      <c r="F84" s="101">
        <v>19</v>
      </c>
      <c r="G84" s="101">
        <v>7</v>
      </c>
      <c r="H84" s="101">
        <v>15</v>
      </c>
      <c r="I84" s="101">
        <v>20</v>
      </c>
      <c r="J84" s="101">
        <v>4</v>
      </c>
      <c r="K84" s="101">
        <v>4</v>
      </c>
      <c r="L84" s="101">
        <f t="shared" si="1"/>
        <v>69</v>
      </c>
    </row>
    <row r="85" spans="1:12" x14ac:dyDescent="0.35">
      <c r="A85" s="98" t="s">
        <v>261</v>
      </c>
      <c r="B85" s="98" t="s">
        <v>262</v>
      </c>
      <c r="C85" s="98" t="s">
        <v>263</v>
      </c>
      <c r="D85" s="99">
        <v>220000</v>
      </c>
      <c r="E85" s="100">
        <v>200000</v>
      </c>
      <c r="F85" s="101">
        <v>15</v>
      </c>
      <c r="G85" s="101">
        <v>6</v>
      </c>
      <c r="H85" s="101">
        <v>15</v>
      </c>
      <c r="I85" s="101">
        <v>23</v>
      </c>
      <c r="J85" s="101">
        <v>3</v>
      </c>
      <c r="K85" s="101">
        <v>4</v>
      </c>
      <c r="L85" s="101">
        <f t="shared" si="1"/>
        <v>66</v>
      </c>
    </row>
    <row r="86" spans="1:12" x14ac:dyDescent="0.35">
      <c r="A86" s="98" t="s">
        <v>264</v>
      </c>
      <c r="B86" s="98" t="s">
        <v>265</v>
      </c>
      <c r="C86" s="98" t="s">
        <v>266</v>
      </c>
      <c r="D86" s="99">
        <v>222222</v>
      </c>
      <c r="E86" s="100">
        <v>200000</v>
      </c>
      <c r="F86" s="101">
        <v>27</v>
      </c>
      <c r="G86" s="101">
        <v>7</v>
      </c>
      <c r="H86" s="101">
        <v>16</v>
      </c>
      <c r="I86" s="101">
        <v>23</v>
      </c>
      <c r="J86" s="101">
        <v>5</v>
      </c>
      <c r="K86" s="101">
        <v>4</v>
      </c>
      <c r="L86" s="101">
        <f t="shared" si="1"/>
        <v>82</v>
      </c>
    </row>
    <row r="87" spans="1:12" x14ac:dyDescent="0.35">
      <c r="A87" s="98" t="s">
        <v>267</v>
      </c>
      <c r="B87" s="98" t="s">
        <v>268</v>
      </c>
      <c r="C87" s="98" t="s">
        <v>269</v>
      </c>
      <c r="D87" s="99">
        <v>222222</v>
      </c>
      <c r="E87" s="100">
        <v>200000</v>
      </c>
      <c r="F87" s="101">
        <v>20</v>
      </c>
      <c r="G87" s="101">
        <v>6</v>
      </c>
      <c r="H87" s="101">
        <v>14</v>
      </c>
      <c r="I87" s="101">
        <v>19</v>
      </c>
      <c r="J87" s="101">
        <v>4</v>
      </c>
      <c r="K87" s="101">
        <v>5</v>
      </c>
      <c r="L87" s="101">
        <f t="shared" si="1"/>
        <v>68</v>
      </c>
    </row>
    <row r="88" spans="1:12" x14ac:dyDescent="0.35">
      <c r="A88" s="98" t="s">
        <v>270</v>
      </c>
      <c r="B88" s="98" t="s">
        <v>271</v>
      </c>
      <c r="C88" s="98" t="s">
        <v>272</v>
      </c>
      <c r="D88" s="99">
        <v>220000</v>
      </c>
      <c r="E88" s="100">
        <v>200000</v>
      </c>
      <c r="F88" s="101">
        <v>12</v>
      </c>
      <c r="G88" s="101">
        <v>8</v>
      </c>
      <c r="H88" s="101">
        <v>15</v>
      </c>
      <c r="I88" s="101">
        <v>23</v>
      </c>
      <c r="J88" s="101">
        <v>5</v>
      </c>
      <c r="K88" s="101">
        <v>5</v>
      </c>
      <c r="L88" s="101">
        <f t="shared" si="1"/>
        <v>68</v>
      </c>
    </row>
    <row r="89" spans="1:12" x14ac:dyDescent="0.35">
      <c r="A89" s="98" t="s">
        <v>273</v>
      </c>
      <c r="B89" s="98" t="s">
        <v>274</v>
      </c>
      <c r="C89" s="98" t="s">
        <v>275</v>
      </c>
      <c r="D89" s="99">
        <v>350000</v>
      </c>
      <c r="E89" s="100">
        <v>200000</v>
      </c>
      <c r="F89" s="101">
        <v>15</v>
      </c>
      <c r="G89" s="101">
        <v>5</v>
      </c>
      <c r="H89" s="101">
        <v>16</v>
      </c>
      <c r="I89" s="101">
        <v>21</v>
      </c>
      <c r="J89" s="101">
        <v>3</v>
      </c>
      <c r="K89" s="101">
        <v>4</v>
      </c>
      <c r="L89" s="101">
        <f t="shared" si="1"/>
        <v>64</v>
      </c>
    </row>
    <row r="90" spans="1:12" x14ac:dyDescent="0.35">
      <c r="A90" s="98" t="s">
        <v>276</v>
      </c>
      <c r="B90" s="98" t="s">
        <v>277</v>
      </c>
      <c r="C90" s="98" t="s">
        <v>278</v>
      </c>
      <c r="D90" s="99">
        <v>222222</v>
      </c>
      <c r="E90" s="100">
        <v>200000</v>
      </c>
      <c r="F90" s="101">
        <v>15</v>
      </c>
      <c r="G90" s="101">
        <v>6</v>
      </c>
      <c r="H90" s="101">
        <v>14</v>
      </c>
      <c r="I90" s="101">
        <v>20</v>
      </c>
      <c r="J90" s="101">
        <v>3</v>
      </c>
      <c r="K90" s="101">
        <v>4</v>
      </c>
      <c r="L90" s="101">
        <f t="shared" si="1"/>
        <v>62</v>
      </c>
    </row>
    <row r="91" spans="1:12" x14ac:dyDescent="0.35">
      <c r="A91" s="98" t="s">
        <v>279</v>
      </c>
      <c r="B91" s="98" t="s">
        <v>280</v>
      </c>
      <c r="C91" s="98" t="s">
        <v>281</v>
      </c>
      <c r="D91" s="99">
        <v>222222</v>
      </c>
      <c r="E91" s="100">
        <v>200000</v>
      </c>
      <c r="F91" s="101">
        <v>23</v>
      </c>
      <c r="G91" s="101">
        <v>7</v>
      </c>
      <c r="H91" s="101">
        <v>15</v>
      </c>
      <c r="I91" s="101">
        <v>20</v>
      </c>
      <c r="J91" s="101">
        <v>4</v>
      </c>
      <c r="K91" s="101">
        <v>4</v>
      </c>
      <c r="L91" s="101">
        <f t="shared" si="1"/>
        <v>73</v>
      </c>
    </row>
    <row r="92" spans="1:12" x14ac:dyDescent="0.35">
      <c r="A92" s="98" t="s">
        <v>282</v>
      </c>
      <c r="B92" s="98" t="s">
        <v>283</v>
      </c>
      <c r="C92" s="98" t="s">
        <v>284</v>
      </c>
      <c r="D92" s="99">
        <v>162000</v>
      </c>
      <c r="E92" s="100">
        <v>132000</v>
      </c>
      <c r="F92" s="101">
        <v>15</v>
      </c>
      <c r="G92" s="101">
        <v>7</v>
      </c>
      <c r="H92" s="101">
        <v>13</v>
      </c>
      <c r="I92" s="101">
        <v>20</v>
      </c>
      <c r="J92" s="101">
        <v>4</v>
      </c>
      <c r="K92" s="101">
        <v>4</v>
      </c>
      <c r="L92" s="101">
        <f t="shared" si="1"/>
        <v>63</v>
      </c>
    </row>
    <row r="93" spans="1:12" x14ac:dyDescent="0.35">
      <c r="A93" s="98" t="s">
        <v>285</v>
      </c>
      <c r="B93" s="98" t="s">
        <v>286</v>
      </c>
      <c r="C93" s="98" t="s">
        <v>287</v>
      </c>
      <c r="D93" s="99">
        <v>222222</v>
      </c>
      <c r="E93" s="100">
        <v>200000</v>
      </c>
      <c r="F93" s="101">
        <v>20</v>
      </c>
      <c r="G93" s="101">
        <v>7</v>
      </c>
      <c r="H93" s="101">
        <v>14</v>
      </c>
      <c r="I93" s="101">
        <v>20</v>
      </c>
      <c r="J93" s="101">
        <v>4</v>
      </c>
      <c r="K93" s="101">
        <v>4</v>
      </c>
      <c r="L93" s="101">
        <f t="shared" si="1"/>
        <v>69</v>
      </c>
    </row>
    <row r="94" spans="1:12" x14ac:dyDescent="0.35">
      <c r="A94" s="98" t="s">
        <v>288</v>
      </c>
      <c r="B94" s="98" t="s">
        <v>289</v>
      </c>
      <c r="C94" s="98" t="s">
        <v>290</v>
      </c>
      <c r="D94" s="99">
        <v>200000</v>
      </c>
      <c r="E94" s="100">
        <v>180000</v>
      </c>
      <c r="F94" s="101">
        <v>18</v>
      </c>
      <c r="G94" s="101">
        <v>7</v>
      </c>
      <c r="H94" s="101">
        <v>15</v>
      </c>
      <c r="I94" s="101">
        <v>20</v>
      </c>
      <c r="J94" s="101">
        <v>4</v>
      </c>
      <c r="K94" s="101">
        <v>4</v>
      </c>
      <c r="L94" s="101">
        <f t="shared" si="1"/>
        <v>68</v>
      </c>
    </row>
    <row r="95" spans="1:12" x14ac:dyDescent="0.35">
      <c r="A95" s="98" t="s">
        <v>291</v>
      </c>
      <c r="B95" s="98" t="s">
        <v>292</v>
      </c>
      <c r="C95" s="98" t="s">
        <v>293</v>
      </c>
      <c r="D95" s="99">
        <v>220000</v>
      </c>
      <c r="E95" s="100">
        <v>200000</v>
      </c>
      <c r="F95" s="101">
        <v>20</v>
      </c>
      <c r="G95" s="101">
        <v>7</v>
      </c>
      <c r="H95" s="101">
        <v>15</v>
      </c>
      <c r="I95" s="101">
        <v>22</v>
      </c>
      <c r="J95" s="101">
        <v>5</v>
      </c>
      <c r="K95" s="101">
        <v>5</v>
      </c>
      <c r="L95" s="101">
        <f t="shared" si="1"/>
        <v>74</v>
      </c>
    </row>
    <row r="96" spans="1:12" x14ac:dyDescent="0.35">
      <c r="A96" s="98" t="s">
        <v>294</v>
      </c>
      <c r="B96" s="98" t="s">
        <v>295</v>
      </c>
      <c r="C96" s="98" t="s">
        <v>296</v>
      </c>
      <c r="D96" s="99">
        <v>222000</v>
      </c>
      <c r="E96" s="100">
        <v>200000</v>
      </c>
      <c r="F96" s="101">
        <v>21</v>
      </c>
      <c r="G96" s="101">
        <v>7</v>
      </c>
      <c r="H96" s="101">
        <v>15</v>
      </c>
      <c r="I96" s="101">
        <v>21</v>
      </c>
      <c r="J96" s="101">
        <v>4</v>
      </c>
      <c r="K96" s="101">
        <v>4</v>
      </c>
      <c r="L96" s="101">
        <f t="shared" si="1"/>
        <v>72</v>
      </c>
    </row>
    <row r="97" spans="1:12" x14ac:dyDescent="0.35">
      <c r="A97" s="98" t="s">
        <v>297</v>
      </c>
      <c r="B97" s="98" t="s">
        <v>298</v>
      </c>
      <c r="C97" s="98" t="s">
        <v>299</v>
      </c>
      <c r="D97" s="99">
        <v>220000</v>
      </c>
      <c r="E97" s="100">
        <v>200000</v>
      </c>
      <c r="F97" s="101">
        <v>15</v>
      </c>
      <c r="G97" s="101">
        <v>5</v>
      </c>
      <c r="H97" s="101">
        <v>15</v>
      </c>
      <c r="I97" s="101">
        <v>15</v>
      </c>
      <c r="J97" s="101">
        <v>2</v>
      </c>
      <c r="K97" s="101">
        <v>4</v>
      </c>
      <c r="L97" s="101">
        <f t="shared" si="1"/>
        <v>56</v>
      </c>
    </row>
    <row r="98" spans="1:12" x14ac:dyDescent="0.35">
      <c r="A98" s="98" t="s">
        <v>300</v>
      </c>
      <c r="B98" s="98" t="s">
        <v>301</v>
      </c>
      <c r="C98" s="98" t="s">
        <v>302</v>
      </c>
      <c r="D98" s="99">
        <v>222223</v>
      </c>
      <c r="E98" s="100">
        <v>200000</v>
      </c>
      <c r="F98" s="101">
        <v>20</v>
      </c>
      <c r="G98" s="101">
        <v>7</v>
      </c>
      <c r="H98" s="101">
        <v>16</v>
      </c>
      <c r="I98" s="101">
        <v>19</v>
      </c>
      <c r="J98" s="101">
        <v>4</v>
      </c>
      <c r="K98" s="101">
        <v>5</v>
      </c>
      <c r="L98" s="101">
        <f t="shared" si="1"/>
        <v>71</v>
      </c>
    </row>
    <row r="99" spans="1:12" x14ac:dyDescent="0.35">
      <c r="A99" s="98" t="s">
        <v>303</v>
      </c>
      <c r="B99" s="98" t="s">
        <v>304</v>
      </c>
      <c r="C99" s="98" t="s">
        <v>305</v>
      </c>
      <c r="D99" s="99">
        <v>400000</v>
      </c>
      <c r="E99" s="100">
        <v>200000</v>
      </c>
      <c r="F99" s="101">
        <v>12</v>
      </c>
      <c r="G99" s="101">
        <v>6</v>
      </c>
      <c r="H99" s="101">
        <v>12</v>
      </c>
      <c r="I99" s="101">
        <v>15</v>
      </c>
      <c r="J99" s="101">
        <v>3</v>
      </c>
      <c r="K99" s="101">
        <v>5</v>
      </c>
      <c r="L99" s="101">
        <f t="shared" si="1"/>
        <v>53</v>
      </c>
    </row>
    <row r="100" spans="1:12" x14ac:dyDescent="0.35">
      <c r="A100" s="98" t="s">
        <v>306</v>
      </c>
      <c r="B100" s="98" t="s">
        <v>307</v>
      </c>
      <c r="C100" s="98" t="s">
        <v>308</v>
      </c>
      <c r="D100" s="99">
        <v>220000</v>
      </c>
      <c r="E100" s="100">
        <v>200000</v>
      </c>
      <c r="F100" s="101">
        <v>17</v>
      </c>
      <c r="G100" s="101">
        <v>7</v>
      </c>
      <c r="H100" s="101">
        <v>16</v>
      </c>
      <c r="I100" s="101">
        <v>21</v>
      </c>
      <c r="J100" s="101">
        <v>4</v>
      </c>
      <c r="K100" s="101">
        <v>4</v>
      </c>
      <c r="L100" s="101">
        <f t="shared" si="1"/>
        <v>69</v>
      </c>
    </row>
    <row r="101" spans="1:12" x14ac:dyDescent="0.35">
      <c r="A101" s="98" t="s">
        <v>309</v>
      </c>
      <c r="B101" s="98" t="s">
        <v>310</v>
      </c>
      <c r="C101" s="98" t="s">
        <v>311</v>
      </c>
      <c r="D101" s="99">
        <v>242000</v>
      </c>
      <c r="E101" s="100">
        <v>200000</v>
      </c>
      <c r="F101" s="101">
        <v>20</v>
      </c>
      <c r="G101" s="101">
        <v>8</v>
      </c>
      <c r="H101" s="101">
        <v>16</v>
      </c>
      <c r="I101" s="101">
        <v>25</v>
      </c>
      <c r="J101" s="101">
        <v>4</v>
      </c>
      <c r="K101" s="101">
        <v>4</v>
      </c>
      <c r="L101" s="101">
        <f t="shared" si="1"/>
        <v>77</v>
      </c>
    </row>
    <row r="102" spans="1:12" x14ac:dyDescent="0.35">
      <c r="A102" s="98" t="s">
        <v>312</v>
      </c>
      <c r="B102" s="98" t="s">
        <v>313</v>
      </c>
      <c r="C102" s="98" t="s">
        <v>314</v>
      </c>
      <c r="D102" s="99">
        <v>222223</v>
      </c>
      <c r="E102" s="100">
        <v>200000</v>
      </c>
      <c r="F102" s="101">
        <v>15</v>
      </c>
      <c r="G102" s="101">
        <v>6</v>
      </c>
      <c r="H102" s="101">
        <v>13</v>
      </c>
      <c r="I102" s="101">
        <v>19</v>
      </c>
      <c r="J102" s="101">
        <v>4</v>
      </c>
      <c r="K102" s="101">
        <v>5</v>
      </c>
      <c r="L102" s="101">
        <f t="shared" si="1"/>
        <v>62</v>
      </c>
    </row>
    <row r="103" spans="1:12" x14ac:dyDescent="0.35">
      <c r="A103" s="98" t="s">
        <v>315</v>
      </c>
      <c r="B103" s="98" t="s">
        <v>316</v>
      </c>
      <c r="C103" s="98" t="s">
        <v>317</v>
      </c>
      <c r="D103" s="99">
        <v>225000</v>
      </c>
      <c r="E103" s="100">
        <v>200000</v>
      </c>
      <c r="F103" s="101">
        <v>18</v>
      </c>
      <c r="G103" s="101">
        <v>7</v>
      </c>
      <c r="H103" s="101">
        <v>16</v>
      </c>
      <c r="I103" s="101">
        <v>19</v>
      </c>
      <c r="J103" s="101">
        <v>4</v>
      </c>
      <c r="K103" s="101">
        <v>4</v>
      </c>
      <c r="L103" s="101">
        <f t="shared" si="1"/>
        <v>68</v>
      </c>
    </row>
    <row r="104" spans="1:12" x14ac:dyDescent="0.35">
      <c r="A104" s="98" t="s">
        <v>318</v>
      </c>
      <c r="B104" s="98" t="s">
        <v>163</v>
      </c>
      <c r="C104" s="98" t="s">
        <v>319</v>
      </c>
      <c r="D104" s="99">
        <v>220000</v>
      </c>
      <c r="E104" s="100">
        <v>200000</v>
      </c>
      <c r="F104" s="101">
        <v>15</v>
      </c>
      <c r="G104" s="101">
        <v>6</v>
      </c>
      <c r="H104" s="101">
        <v>14</v>
      </c>
      <c r="I104" s="101">
        <v>17</v>
      </c>
      <c r="J104" s="101">
        <v>4</v>
      </c>
      <c r="K104" s="101">
        <v>5</v>
      </c>
      <c r="L104" s="101">
        <f t="shared" si="1"/>
        <v>61</v>
      </c>
    </row>
    <row r="105" spans="1:12" x14ac:dyDescent="0.35">
      <c r="A105" s="98" t="s">
        <v>320</v>
      </c>
      <c r="B105" s="98" t="s">
        <v>321</v>
      </c>
      <c r="C105" s="98" t="s">
        <v>322</v>
      </c>
      <c r="D105" s="99">
        <v>222222</v>
      </c>
      <c r="E105" s="100">
        <v>200000</v>
      </c>
      <c r="F105" s="101">
        <v>26</v>
      </c>
      <c r="G105" s="101">
        <v>7</v>
      </c>
      <c r="H105" s="101">
        <v>18</v>
      </c>
      <c r="I105" s="101">
        <v>24</v>
      </c>
      <c r="J105" s="101">
        <v>4</v>
      </c>
      <c r="K105" s="101">
        <v>4</v>
      </c>
      <c r="L105" s="101">
        <f t="shared" si="1"/>
        <v>83</v>
      </c>
    </row>
    <row r="106" spans="1:12" x14ac:dyDescent="0.35">
      <c r="A106" s="98" t="s">
        <v>323</v>
      </c>
      <c r="B106" s="98" t="s">
        <v>324</v>
      </c>
      <c r="C106" s="98" t="s">
        <v>325</v>
      </c>
      <c r="D106" s="99">
        <v>222222</v>
      </c>
      <c r="E106" s="100">
        <v>200000</v>
      </c>
      <c r="F106" s="101">
        <v>16</v>
      </c>
      <c r="G106" s="101">
        <v>6</v>
      </c>
      <c r="H106" s="101">
        <v>18</v>
      </c>
      <c r="I106" s="101">
        <v>21</v>
      </c>
      <c r="J106" s="101">
        <v>4</v>
      </c>
      <c r="K106" s="101">
        <v>4</v>
      </c>
      <c r="L106" s="101">
        <f t="shared" si="1"/>
        <v>69</v>
      </c>
    </row>
    <row r="107" spans="1:12" x14ac:dyDescent="0.35">
      <c r="A107" s="98" t="s">
        <v>326</v>
      </c>
      <c r="B107" s="98" t="s">
        <v>327</v>
      </c>
      <c r="C107" s="98" t="s">
        <v>328</v>
      </c>
      <c r="D107" s="99">
        <v>210004</v>
      </c>
      <c r="E107" s="100">
        <v>189000</v>
      </c>
      <c r="F107" s="101">
        <v>16</v>
      </c>
      <c r="G107" s="101">
        <v>7</v>
      </c>
      <c r="H107" s="101">
        <v>11</v>
      </c>
      <c r="I107" s="101">
        <v>20</v>
      </c>
      <c r="J107" s="101">
        <v>4</v>
      </c>
      <c r="K107" s="101">
        <v>4</v>
      </c>
      <c r="L107" s="101">
        <f t="shared" si="1"/>
        <v>62</v>
      </c>
    </row>
    <row r="108" spans="1:12" x14ac:dyDescent="0.35">
      <c r="A108" s="98" t="s">
        <v>329</v>
      </c>
      <c r="B108" s="98" t="s">
        <v>330</v>
      </c>
      <c r="C108" s="98" t="s">
        <v>331</v>
      </c>
      <c r="D108" s="99">
        <v>225000</v>
      </c>
      <c r="E108" s="100">
        <v>200000</v>
      </c>
      <c r="F108" s="101">
        <v>29</v>
      </c>
      <c r="G108" s="101">
        <v>7</v>
      </c>
      <c r="H108" s="101">
        <v>18</v>
      </c>
      <c r="I108" s="101">
        <v>27</v>
      </c>
      <c r="J108" s="101">
        <v>4</v>
      </c>
      <c r="K108" s="101">
        <v>4</v>
      </c>
      <c r="L108" s="101">
        <f t="shared" si="1"/>
        <v>89</v>
      </c>
    </row>
    <row r="109" spans="1:12" x14ac:dyDescent="0.35">
      <c r="A109" s="98" t="s">
        <v>332</v>
      </c>
      <c r="B109" s="98" t="s">
        <v>333</v>
      </c>
      <c r="C109" s="98" t="s">
        <v>334</v>
      </c>
      <c r="D109" s="99">
        <v>222222</v>
      </c>
      <c r="E109" s="100">
        <v>200000</v>
      </c>
      <c r="F109" s="101">
        <v>22</v>
      </c>
      <c r="G109" s="101">
        <v>8</v>
      </c>
      <c r="H109" s="101">
        <v>17</v>
      </c>
      <c r="I109" s="101">
        <v>18</v>
      </c>
      <c r="J109" s="101">
        <v>4</v>
      </c>
      <c r="K109" s="101">
        <v>4</v>
      </c>
      <c r="L109" s="101">
        <f t="shared" si="1"/>
        <v>73</v>
      </c>
    </row>
    <row r="110" spans="1:12" x14ac:dyDescent="0.35">
      <c r="A110" s="98" t="s">
        <v>335</v>
      </c>
      <c r="B110" s="98" t="s">
        <v>336</v>
      </c>
      <c r="C110" s="98" t="s">
        <v>337</v>
      </c>
      <c r="D110" s="99">
        <v>222222</v>
      </c>
      <c r="E110" s="100">
        <v>200000</v>
      </c>
      <c r="F110" s="101">
        <v>27</v>
      </c>
      <c r="G110" s="101">
        <v>7</v>
      </c>
      <c r="H110" s="101">
        <v>16</v>
      </c>
      <c r="I110" s="101">
        <v>22</v>
      </c>
      <c r="J110" s="101">
        <v>5</v>
      </c>
      <c r="K110" s="101">
        <v>4</v>
      </c>
      <c r="L110" s="101">
        <f t="shared" si="1"/>
        <v>81</v>
      </c>
    </row>
    <row r="111" spans="1:12" x14ac:dyDescent="0.35">
      <c r="A111" s="98" t="s">
        <v>338</v>
      </c>
      <c r="B111" s="98" t="s">
        <v>339</v>
      </c>
      <c r="C111" s="98" t="s">
        <v>340</v>
      </c>
      <c r="D111" s="99">
        <v>400000</v>
      </c>
      <c r="E111" s="100">
        <v>200000</v>
      </c>
      <c r="F111" s="101">
        <v>20</v>
      </c>
      <c r="G111" s="101">
        <v>6</v>
      </c>
      <c r="H111" s="101">
        <v>14</v>
      </c>
      <c r="I111" s="101">
        <v>19</v>
      </c>
      <c r="J111" s="101">
        <v>4</v>
      </c>
      <c r="K111" s="101">
        <v>4</v>
      </c>
      <c r="L111" s="101">
        <f t="shared" si="1"/>
        <v>67</v>
      </c>
    </row>
    <row r="112" spans="1:12" x14ac:dyDescent="0.35">
      <c r="A112" s="98" t="s">
        <v>341</v>
      </c>
      <c r="B112" s="98" t="s">
        <v>342</v>
      </c>
      <c r="C112" s="98" t="s">
        <v>343</v>
      </c>
      <c r="D112" s="99">
        <v>223000</v>
      </c>
      <c r="E112" s="100">
        <v>200000</v>
      </c>
      <c r="F112" s="101">
        <v>20</v>
      </c>
      <c r="G112" s="101">
        <v>6</v>
      </c>
      <c r="H112" s="101">
        <v>16</v>
      </c>
      <c r="I112" s="101">
        <v>20</v>
      </c>
      <c r="J112" s="101">
        <v>4</v>
      </c>
      <c r="K112" s="101">
        <v>4</v>
      </c>
      <c r="L112" s="101">
        <f t="shared" si="1"/>
        <v>70</v>
      </c>
    </row>
    <row r="113" spans="1:12" x14ac:dyDescent="0.35">
      <c r="A113" s="98" t="s">
        <v>344</v>
      </c>
      <c r="B113" s="98" t="s">
        <v>345</v>
      </c>
      <c r="C113" s="98" t="s">
        <v>346</v>
      </c>
      <c r="D113" s="99">
        <v>222000</v>
      </c>
      <c r="E113" s="100">
        <v>200000</v>
      </c>
      <c r="F113" s="101">
        <v>26</v>
      </c>
      <c r="G113" s="101">
        <v>8</v>
      </c>
      <c r="H113" s="101">
        <v>17</v>
      </c>
      <c r="I113" s="101">
        <v>22</v>
      </c>
      <c r="J113" s="101">
        <v>5</v>
      </c>
      <c r="K113" s="101">
        <v>4</v>
      </c>
      <c r="L113" s="101">
        <f t="shared" si="1"/>
        <v>82</v>
      </c>
    </row>
    <row r="114" spans="1:12" x14ac:dyDescent="0.35">
      <c r="A114" s="98" t="s">
        <v>347</v>
      </c>
      <c r="B114" s="98" t="s">
        <v>348</v>
      </c>
      <c r="C114" s="98" t="s">
        <v>349</v>
      </c>
      <c r="D114" s="99">
        <v>222222</v>
      </c>
      <c r="E114" s="100">
        <v>200000</v>
      </c>
      <c r="F114" s="101">
        <v>20</v>
      </c>
      <c r="G114" s="101">
        <v>7</v>
      </c>
      <c r="H114" s="101">
        <v>14</v>
      </c>
      <c r="I114" s="101">
        <v>19</v>
      </c>
      <c r="J114" s="101">
        <v>4</v>
      </c>
      <c r="K114" s="101">
        <v>5</v>
      </c>
      <c r="L114" s="101">
        <f t="shared" si="1"/>
        <v>69</v>
      </c>
    </row>
    <row r="115" spans="1:12" x14ac:dyDescent="0.35">
      <c r="A115" s="98" t="s">
        <v>350</v>
      </c>
      <c r="B115" s="98" t="s">
        <v>351</v>
      </c>
      <c r="C115" s="98" t="s">
        <v>352</v>
      </c>
      <c r="D115" s="99">
        <v>222000</v>
      </c>
      <c r="E115" s="100">
        <v>200000</v>
      </c>
      <c r="F115" s="101">
        <v>16</v>
      </c>
      <c r="G115" s="101">
        <v>6</v>
      </c>
      <c r="H115" s="101">
        <v>15</v>
      </c>
      <c r="I115" s="101">
        <v>18</v>
      </c>
      <c r="J115" s="101">
        <v>3</v>
      </c>
      <c r="K115" s="101">
        <v>5</v>
      </c>
      <c r="L115" s="101">
        <f t="shared" si="1"/>
        <v>63</v>
      </c>
    </row>
    <row r="116" spans="1:12" x14ac:dyDescent="0.35">
      <c r="A116" s="98" t="s">
        <v>353</v>
      </c>
      <c r="B116" s="98" t="s">
        <v>354</v>
      </c>
      <c r="C116" s="98" t="s">
        <v>355</v>
      </c>
      <c r="D116" s="99">
        <v>240000</v>
      </c>
      <c r="E116" s="100">
        <v>200000</v>
      </c>
      <c r="F116" s="101">
        <v>19</v>
      </c>
      <c r="G116" s="101">
        <v>6</v>
      </c>
      <c r="H116" s="101">
        <v>17</v>
      </c>
      <c r="I116" s="101">
        <v>20</v>
      </c>
      <c r="J116" s="101">
        <v>3</v>
      </c>
      <c r="K116" s="101">
        <v>4</v>
      </c>
      <c r="L116" s="101">
        <f t="shared" si="1"/>
        <v>69</v>
      </c>
    </row>
    <row r="117" spans="1:12" x14ac:dyDescent="0.35">
      <c r="A117" s="98" t="s">
        <v>356</v>
      </c>
      <c r="B117" s="98" t="s">
        <v>357</v>
      </c>
      <c r="C117" s="98" t="s">
        <v>358</v>
      </c>
      <c r="D117" s="99">
        <v>250000</v>
      </c>
      <c r="E117" s="100">
        <v>200000</v>
      </c>
      <c r="F117" s="101">
        <v>26</v>
      </c>
      <c r="G117" s="101">
        <v>7</v>
      </c>
      <c r="H117" s="101">
        <v>18</v>
      </c>
      <c r="I117" s="101">
        <v>26</v>
      </c>
      <c r="J117" s="101">
        <v>5</v>
      </c>
      <c r="K117" s="101">
        <v>4</v>
      </c>
      <c r="L117" s="101">
        <f t="shared" si="1"/>
        <v>86</v>
      </c>
    </row>
    <row r="118" spans="1:12" x14ac:dyDescent="0.35">
      <c r="A118" s="98" t="s">
        <v>359</v>
      </c>
      <c r="B118" s="98" t="s">
        <v>360</v>
      </c>
      <c r="C118" s="98" t="s">
        <v>361</v>
      </c>
      <c r="D118" s="99">
        <v>222222</v>
      </c>
      <c r="E118" s="100">
        <v>200000</v>
      </c>
      <c r="F118" s="101">
        <v>18</v>
      </c>
      <c r="G118" s="101">
        <v>6</v>
      </c>
      <c r="H118" s="101">
        <v>13</v>
      </c>
      <c r="I118" s="101">
        <v>15</v>
      </c>
      <c r="J118" s="101">
        <v>4</v>
      </c>
      <c r="K118" s="101">
        <v>4</v>
      </c>
      <c r="L118" s="101">
        <f t="shared" si="1"/>
        <v>60</v>
      </c>
    </row>
    <row r="119" spans="1:12" x14ac:dyDescent="0.35">
      <c r="A119" s="98" t="s">
        <v>362</v>
      </c>
      <c r="B119" s="98" t="s">
        <v>363</v>
      </c>
      <c r="C119" s="98" t="s">
        <v>364</v>
      </c>
      <c r="D119" s="99">
        <v>225000</v>
      </c>
      <c r="E119" s="100">
        <v>200000</v>
      </c>
      <c r="F119" s="101">
        <v>20</v>
      </c>
      <c r="G119" s="101">
        <v>7</v>
      </c>
      <c r="H119" s="101">
        <v>17</v>
      </c>
      <c r="I119" s="101">
        <v>25</v>
      </c>
      <c r="J119" s="101">
        <v>5</v>
      </c>
      <c r="K119" s="101">
        <v>4</v>
      </c>
      <c r="L119" s="101">
        <f t="shared" si="1"/>
        <v>78</v>
      </c>
    </row>
    <row r="120" spans="1:12" x14ac:dyDescent="0.35">
      <c r="A120" s="98" t="s">
        <v>365</v>
      </c>
      <c r="B120" s="98" t="s">
        <v>366</v>
      </c>
      <c r="C120" s="98" t="s">
        <v>367</v>
      </c>
      <c r="D120" s="99">
        <v>225000</v>
      </c>
      <c r="E120" s="100">
        <v>200000</v>
      </c>
      <c r="F120" s="101">
        <v>18</v>
      </c>
      <c r="G120" s="101">
        <v>7</v>
      </c>
      <c r="H120" s="101">
        <v>16</v>
      </c>
      <c r="I120" s="101">
        <v>21</v>
      </c>
      <c r="J120" s="101">
        <v>3</v>
      </c>
      <c r="K120" s="101">
        <v>4</v>
      </c>
      <c r="L120" s="101">
        <f t="shared" si="1"/>
        <v>69</v>
      </c>
    </row>
    <row r="121" spans="1:12" x14ac:dyDescent="0.35">
      <c r="A121" s="98" t="s">
        <v>368</v>
      </c>
      <c r="B121" s="98" t="s">
        <v>369</v>
      </c>
      <c r="C121" s="98" t="s">
        <v>370</v>
      </c>
      <c r="D121" s="99">
        <v>222222</v>
      </c>
      <c r="E121" s="100">
        <v>200000</v>
      </c>
      <c r="F121" s="101">
        <v>20</v>
      </c>
      <c r="G121" s="101">
        <v>6</v>
      </c>
      <c r="H121" s="101">
        <v>14</v>
      </c>
      <c r="I121" s="101">
        <v>19</v>
      </c>
      <c r="J121" s="101">
        <v>3</v>
      </c>
      <c r="K121" s="101">
        <v>5</v>
      </c>
      <c r="L121" s="101">
        <f t="shared" si="1"/>
        <v>67</v>
      </c>
    </row>
    <row r="122" spans="1:12" x14ac:dyDescent="0.35">
      <c r="A122" s="98" t="s">
        <v>371</v>
      </c>
      <c r="B122" s="98" t="s">
        <v>372</v>
      </c>
      <c r="C122" s="98" t="s">
        <v>373</v>
      </c>
      <c r="D122" s="99">
        <v>225000</v>
      </c>
      <c r="E122" s="100">
        <v>200000</v>
      </c>
      <c r="F122" s="101">
        <v>18</v>
      </c>
      <c r="G122" s="101">
        <v>6</v>
      </c>
      <c r="H122" s="101">
        <v>15</v>
      </c>
      <c r="I122" s="101">
        <v>19</v>
      </c>
      <c r="J122" s="101">
        <v>4</v>
      </c>
      <c r="K122" s="101">
        <v>4</v>
      </c>
      <c r="L122" s="101">
        <f t="shared" si="1"/>
        <v>66</v>
      </c>
    </row>
    <row r="123" spans="1:12" x14ac:dyDescent="0.35">
      <c r="A123" s="98" t="s">
        <v>374</v>
      </c>
      <c r="B123" s="98" t="s">
        <v>375</v>
      </c>
      <c r="C123" s="98" t="s">
        <v>376</v>
      </c>
      <c r="D123" s="99">
        <v>242000</v>
      </c>
      <c r="E123" s="100">
        <v>200000</v>
      </c>
      <c r="F123" s="101">
        <v>18</v>
      </c>
      <c r="G123" s="101">
        <v>6</v>
      </c>
      <c r="H123" s="101">
        <v>15</v>
      </c>
      <c r="I123" s="101">
        <v>19</v>
      </c>
      <c r="J123" s="101">
        <v>4</v>
      </c>
      <c r="K123" s="101">
        <v>5</v>
      </c>
      <c r="L123" s="101">
        <f t="shared" ref="L123:L141" si="2">SUM(F123:K123)</f>
        <v>67</v>
      </c>
    </row>
    <row r="124" spans="1:12" x14ac:dyDescent="0.35">
      <c r="A124" s="98" t="s">
        <v>377</v>
      </c>
      <c r="B124" s="98" t="s">
        <v>378</v>
      </c>
      <c r="C124" s="98" t="s">
        <v>379</v>
      </c>
      <c r="D124" s="99">
        <v>200000</v>
      </c>
      <c r="E124" s="100">
        <v>165000</v>
      </c>
      <c r="F124" s="101">
        <v>25</v>
      </c>
      <c r="G124" s="101">
        <v>7</v>
      </c>
      <c r="H124" s="101">
        <v>18</v>
      </c>
      <c r="I124" s="101">
        <v>22</v>
      </c>
      <c r="J124" s="101">
        <v>4</v>
      </c>
      <c r="K124" s="101">
        <v>5</v>
      </c>
      <c r="L124" s="101">
        <f t="shared" si="2"/>
        <v>81</v>
      </c>
    </row>
    <row r="125" spans="1:12" x14ac:dyDescent="0.35">
      <c r="A125" s="98" t="s">
        <v>380</v>
      </c>
      <c r="B125" s="98" t="s">
        <v>381</v>
      </c>
      <c r="C125" s="98" t="s">
        <v>382</v>
      </c>
      <c r="D125" s="99">
        <v>222222</v>
      </c>
      <c r="E125" s="100">
        <v>200000</v>
      </c>
      <c r="F125" s="101">
        <v>20</v>
      </c>
      <c r="G125" s="101">
        <v>7</v>
      </c>
      <c r="H125" s="101">
        <v>17</v>
      </c>
      <c r="I125" s="101">
        <v>20</v>
      </c>
      <c r="J125" s="101">
        <v>4</v>
      </c>
      <c r="K125" s="101">
        <v>5</v>
      </c>
      <c r="L125" s="101">
        <f t="shared" si="2"/>
        <v>73</v>
      </c>
    </row>
    <row r="126" spans="1:12" x14ac:dyDescent="0.35">
      <c r="A126" s="98" t="s">
        <v>383</v>
      </c>
      <c r="B126" s="98" t="s">
        <v>384</v>
      </c>
      <c r="C126" s="98" t="s">
        <v>385</v>
      </c>
      <c r="D126" s="99">
        <v>200000</v>
      </c>
      <c r="E126" s="100">
        <v>180000</v>
      </c>
      <c r="F126" s="101">
        <v>27</v>
      </c>
      <c r="G126" s="101">
        <v>7</v>
      </c>
      <c r="H126" s="101">
        <v>16</v>
      </c>
      <c r="I126" s="101">
        <v>22</v>
      </c>
      <c r="J126" s="101">
        <v>4</v>
      </c>
      <c r="K126" s="101">
        <v>5</v>
      </c>
      <c r="L126" s="101">
        <f t="shared" si="2"/>
        <v>81</v>
      </c>
    </row>
    <row r="127" spans="1:12" x14ac:dyDescent="0.35">
      <c r="A127" s="98" t="s">
        <v>386</v>
      </c>
      <c r="B127" s="98" t="s">
        <v>387</v>
      </c>
      <c r="C127" s="98" t="s">
        <v>388</v>
      </c>
      <c r="D127" s="99">
        <v>225000</v>
      </c>
      <c r="E127" s="100">
        <v>200000</v>
      </c>
      <c r="F127" s="101">
        <v>22</v>
      </c>
      <c r="G127" s="101">
        <v>6</v>
      </c>
      <c r="H127" s="101">
        <v>17</v>
      </c>
      <c r="I127" s="101">
        <v>23</v>
      </c>
      <c r="J127" s="101">
        <v>3</v>
      </c>
      <c r="K127" s="101">
        <v>4</v>
      </c>
      <c r="L127" s="101">
        <f t="shared" si="2"/>
        <v>75</v>
      </c>
    </row>
    <row r="128" spans="1:12" x14ac:dyDescent="0.35">
      <c r="A128" s="98" t="s">
        <v>389</v>
      </c>
      <c r="B128" s="98" t="s">
        <v>390</v>
      </c>
      <c r="C128" s="98" t="s">
        <v>391</v>
      </c>
      <c r="D128" s="99">
        <v>221000</v>
      </c>
      <c r="E128" s="100">
        <v>200000</v>
      </c>
      <c r="F128" s="101">
        <v>27</v>
      </c>
      <c r="G128" s="101">
        <v>8</v>
      </c>
      <c r="H128" s="101">
        <v>15</v>
      </c>
      <c r="I128" s="101">
        <v>22</v>
      </c>
      <c r="J128" s="101">
        <v>5</v>
      </c>
      <c r="K128" s="101">
        <v>4</v>
      </c>
      <c r="L128" s="101">
        <f t="shared" si="2"/>
        <v>81</v>
      </c>
    </row>
    <row r="129" spans="1:12" x14ac:dyDescent="0.35">
      <c r="A129" s="98" t="s">
        <v>392</v>
      </c>
      <c r="B129" s="98" t="s">
        <v>393</v>
      </c>
      <c r="C129" s="98" t="s">
        <v>394</v>
      </c>
      <c r="D129" s="99">
        <v>222222</v>
      </c>
      <c r="E129" s="100">
        <v>200000</v>
      </c>
      <c r="F129" s="101">
        <v>15</v>
      </c>
      <c r="G129" s="101">
        <v>5</v>
      </c>
      <c r="H129" s="101">
        <v>14</v>
      </c>
      <c r="I129" s="101">
        <v>18</v>
      </c>
      <c r="J129" s="101">
        <v>4</v>
      </c>
      <c r="K129" s="101">
        <v>4</v>
      </c>
      <c r="L129" s="101">
        <f t="shared" si="2"/>
        <v>60</v>
      </c>
    </row>
    <row r="130" spans="1:12" x14ac:dyDescent="0.35">
      <c r="A130" s="98" t="s">
        <v>395</v>
      </c>
      <c r="B130" s="98" t="s">
        <v>396</v>
      </c>
      <c r="C130" s="98" t="s">
        <v>397</v>
      </c>
      <c r="D130" s="99">
        <v>222000</v>
      </c>
      <c r="E130" s="100">
        <v>200000</v>
      </c>
      <c r="F130" s="101">
        <v>20</v>
      </c>
      <c r="G130" s="101">
        <v>6</v>
      </c>
      <c r="H130" s="101">
        <v>18</v>
      </c>
      <c r="I130" s="101">
        <v>23</v>
      </c>
      <c r="J130" s="101">
        <v>4</v>
      </c>
      <c r="K130" s="101">
        <v>4</v>
      </c>
      <c r="L130" s="101">
        <f t="shared" si="2"/>
        <v>75</v>
      </c>
    </row>
    <row r="131" spans="1:12" x14ac:dyDescent="0.35">
      <c r="A131" s="98" t="s">
        <v>398</v>
      </c>
      <c r="B131" s="98" t="s">
        <v>399</v>
      </c>
      <c r="C131" s="98" t="s">
        <v>400</v>
      </c>
      <c r="D131" s="99">
        <v>220000</v>
      </c>
      <c r="E131" s="100">
        <v>198000</v>
      </c>
      <c r="F131" s="101">
        <v>12</v>
      </c>
      <c r="G131" s="101">
        <v>5</v>
      </c>
      <c r="H131" s="101">
        <v>15</v>
      </c>
      <c r="I131" s="101">
        <v>19</v>
      </c>
      <c r="J131" s="101">
        <v>4</v>
      </c>
      <c r="K131" s="101">
        <v>5</v>
      </c>
      <c r="L131" s="101">
        <f t="shared" si="2"/>
        <v>60</v>
      </c>
    </row>
    <row r="132" spans="1:12" x14ac:dyDescent="0.35">
      <c r="A132" s="98" t="s">
        <v>401</v>
      </c>
      <c r="B132" s="98" t="s">
        <v>402</v>
      </c>
      <c r="C132" s="98" t="s">
        <v>403</v>
      </c>
      <c r="D132" s="99">
        <v>222222</v>
      </c>
      <c r="E132" s="100">
        <v>200000</v>
      </c>
      <c r="F132" s="101">
        <v>20</v>
      </c>
      <c r="G132" s="101">
        <v>6</v>
      </c>
      <c r="H132" s="101">
        <v>16</v>
      </c>
      <c r="I132" s="101">
        <v>20</v>
      </c>
      <c r="J132" s="101">
        <v>5</v>
      </c>
      <c r="K132" s="101">
        <v>5</v>
      </c>
      <c r="L132" s="101">
        <f t="shared" si="2"/>
        <v>72</v>
      </c>
    </row>
    <row r="133" spans="1:12" x14ac:dyDescent="0.35">
      <c r="A133" s="98" t="s">
        <v>404</v>
      </c>
      <c r="B133" s="98" t="s">
        <v>405</v>
      </c>
      <c r="C133" s="98" t="s">
        <v>406</v>
      </c>
      <c r="D133" s="99">
        <v>250000</v>
      </c>
      <c r="E133" s="100">
        <v>200000</v>
      </c>
      <c r="F133" s="101">
        <v>15</v>
      </c>
      <c r="G133" s="101">
        <v>6</v>
      </c>
      <c r="H133" s="101">
        <v>14</v>
      </c>
      <c r="I133" s="101">
        <v>18</v>
      </c>
      <c r="J133" s="101">
        <v>4</v>
      </c>
      <c r="K133" s="101">
        <v>4</v>
      </c>
      <c r="L133" s="101">
        <f t="shared" si="2"/>
        <v>61</v>
      </c>
    </row>
    <row r="134" spans="1:12" x14ac:dyDescent="0.35">
      <c r="A134" s="98" t="s">
        <v>407</v>
      </c>
      <c r="B134" s="98" t="s">
        <v>408</v>
      </c>
      <c r="C134" s="98" t="s">
        <v>409</v>
      </c>
      <c r="D134" s="99">
        <v>222222</v>
      </c>
      <c r="E134" s="100">
        <v>200000</v>
      </c>
      <c r="F134" s="101">
        <v>26</v>
      </c>
      <c r="G134" s="101">
        <v>7</v>
      </c>
      <c r="H134" s="101">
        <v>17</v>
      </c>
      <c r="I134" s="101">
        <v>23</v>
      </c>
      <c r="J134" s="101">
        <v>4</v>
      </c>
      <c r="K134" s="101">
        <v>4</v>
      </c>
      <c r="L134" s="101">
        <f t="shared" si="2"/>
        <v>81</v>
      </c>
    </row>
    <row r="135" spans="1:12" x14ac:dyDescent="0.35">
      <c r="A135" s="98" t="s">
        <v>410</v>
      </c>
      <c r="B135" s="98" t="s">
        <v>411</v>
      </c>
      <c r="C135" s="98" t="s">
        <v>412</v>
      </c>
      <c r="D135" s="99">
        <v>222000</v>
      </c>
      <c r="E135" s="100">
        <v>200000</v>
      </c>
      <c r="F135" s="101">
        <v>15</v>
      </c>
      <c r="G135" s="101">
        <v>7</v>
      </c>
      <c r="H135" s="101">
        <v>14</v>
      </c>
      <c r="I135" s="101">
        <v>19</v>
      </c>
      <c r="J135" s="101">
        <v>4</v>
      </c>
      <c r="K135" s="101">
        <v>4</v>
      </c>
      <c r="L135" s="101">
        <f t="shared" si="2"/>
        <v>63</v>
      </c>
    </row>
    <row r="136" spans="1:12" x14ac:dyDescent="0.35">
      <c r="A136" s="98" t="s">
        <v>413</v>
      </c>
      <c r="B136" s="98" t="s">
        <v>414</v>
      </c>
      <c r="C136" s="98" t="s">
        <v>415</v>
      </c>
      <c r="D136" s="99">
        <v>223500</v>
      </c>
      <c r="E136" s="100">
        <v>200000</v>
      </c>
      <c r="F136" s="101">
        <v>22</v>
      </c>
      <c r="G136" s="101">
        <v>6</v>
      </c>
      <c r="H136" s="101">
        <v>14</v>
      </c>
      <c r="I136" s="101">
        <v>18</v>
      </c>
      <c r="J136" s="101">
        <v>4</v>
      </c>
      <c r="K136" s="101">
        <v>4</v>
      </c>
      <c r="L136" s="101">
        <f t="shared" si="2"/>
        <v>68</v>
      </c>
    </row>
    <row r="137" spans="1:12" x14ac:dyDescent="0.35">
      <c r="A137" s="98" t="s">
        <v>416</v>
      </c>
      <c r="B137" s="98" t="s">
        <v>417</v>
      </c>
      <c r="C137" s="98" t="s">
        <v>418</v>
      </c>
      <c r="D137" s="99">
        <v>220000</v>
      </c>
      <c r="E137" s="100">
        <v>200000</v>
      </c>
      <c r="F137" s="101">
        <v>15</v>
      </c>
      <c r="G137" s="101">
        <v>6</v>
      </c>
      <c r="H137" s="101">
        <v>14</v>
      </c>
      <c r="I137" s="101">
        <v>18</v>
      </c>
      <c r="J137" s="101">
        <v>4</v>
      </c>
      <c r="K137" s="101">
        <v>4</v>
      </c>
      <c r="L137" s="101">
        <f t="shared" si="2"/>
        <v>61</v>
      </c>
    </row>
    <row r="138" spans="1:12" x14ac:dyDescent="0.35">
      <c r="A138" s="98" t="s">
        <v>419</v>
      </c>
      <c r="B138" s="98" t="s">
        <v>420</v>
      </c>
      <c r="C138" s="98" t="s">
        <v>421</v>
      </c>
      <c r="D138" s="99">
        <v>223000</v>
      </c>
      <c r="E138" s="100">
        <v>200000</v>
      </c>
      <c r="F138" s="101">
        <v>15</v>
      </c>
      <c r="G138" s="101">
        <v>6</v>
      </c>
      <c r="H138" s="101">
        <v>14</v>
      </c>
      <c r="I138" s="101">
        <v>17</v>
      </c>
      <c r="J138" s="101">
        <v>4</v>
      </c>
      <c r="K138" s="101">
        <v>4</v>
      </c>
      <c r="L138" s="101">
        <f t="shared" si="2"/>
        <v>60</v>
      </c>
    </row>
    <row r="139" spans="1:12" x14ac:dyDescent="0.35">
      <c r="A139" s="98" t="s">
        <v>422</v>
      </c>
      <c r="B139" s="98" t="s">
        <v>423</v>
      </c>
      <c r="C139" s="98" t="s">
        <v>424</v>
      </c>
      <c r="D139" s="99">
        <v>222223</v>
      </c>
      <c r="E139" s="100">
        <v>200000</v>
      </c>
      <c r="F139" s="101">
        <v>22</v>
      </c>
      <c r="G139" s="101">
        <v>6</v>
      </c>
      <c r="H139" s="101">
        <v>14</v>
      </c>
      <c r="I139" s="101">
        <v>21</v>
      </c>
      <c r="J139" s="101">
        <v>5</v>
      </c>
      <c r="K139" s="101">
        <v>5</v>
      </c>
      <c r="L139" s="101">
        <f t="shared" si="2"/>
        <v>73</v>
      </c>
    </row>
    <row r="140" spans="1:12" x14ac:dyDescent="0.35">
      <c r="A140" s="98" t="s">
        <v>425</v>
      </c>
      <c r="B140" s="98" t="s">
        <v>426</v>
      </c>
      <c r="C140" s="98" t="s">
        <v>427</v>
      </c>
      <c r="D140" s="99">
        <v>222222</v>
      </c>
      <c r="E140" s="100">
        <v>200000</v>
      </c>
      <c r="F140" s="101">
        <v>25</v>
      </c>
      <c r="G140" s="101">
        <v>7</v>
      </c>
      <c r="H140" s="101">
        <v>17</v>
      </c>
      <c r="I140" s="101">
        <v>25</v>
      </c>
      <c r="J140" s="101">
        <v>5</v>
      </c>
      <c r="K140" s="101">
        <v>5</v>
      </c>
      <c r="L140" s="101">
        <f t="shared" si="2"/>
        <v>84</v>
      </c>
    </row>
    <row r="141" spans="1:12" x14ac:dyDescent="0.35">
      <c r="A141" s="98" t="s">
        <v>428</v>
      </c>
      <c r="B141" s="98" t="s">
        <v>429</v>
      </c>
      <c r="C141" s="98" t="s">
        <v>430</v>
      </c>
      <c r="D141" s="99">
        <v>156000</v>
      </c>
      <c r="E141" s="100">
        <v>140000</v>
      </c>
      <c r="F141" s="101">
        <v>18</v>
      </c>
      <c r="G141" s="101">
        <v>6</v>
      </c>
      <c r="H141" s="101">
        <v>16</v>
      </c>
      <c r="I141" s="101">
        <v>20</v>
      </c>
      <c r="J141" s="101">
        <v>4</v>
      </c>
      <c r="K141" s="101">
        <v>4</v>
      </c>
      <c r="L141" s="101">
        <f t="shared" si="2"/>
        <v>68</v>
      </c>
    </row>
    <row r="142" spans="1:12" x14ac:dyDescent="0.35">
      <c r="D142" s="50">
        <f>SUM(D18:D141)</f>
        <v>28942106</v>
      </c>
      <c r="E142" s="50">
        <f>SUM(E18:E141)</f>
        <v>24464000</v>
      </c>
    </row>
    <row r="143" spans="1:12" x14ac:dyDescent="0.35">
      <c r="A143" s="49"/>
      <c r="B143" s="49"/>
      <c r="C143" s="49"/>
      <c r="D143" s="50"/>
      <c r="E143" s="50"/>
      <c r="F143" s="49"/>
      <c r="G143" s="49"/>
      <c r="H143" s="49"/>
      <c r="I143" s="49"/>
      <c r="J143" s="49"/>
      <c r="K143" s="49"/>
      <c r="L143" s="49"/>
    </row>
  </sheetData>
  <mergeCells count="14">
    <mergeCell ref="F14:K14"/>
    <mergeCell ref="L14:L16"/>
    <mergeCell ref="F15:G15"/>
    <mergeCell ref="H15:K15"/>
    <mergeCell ref="A7:C7"/>
    <mergeCell ref="D9:N9"/>
    <mergeCell ref="D10:N10"/>
    <mergeCell ref="D11:N11"/>
    <mergeCell ref="D12:N12"/>
    <mergeCell ref="A14:A17"/>
    <mergeCell ref="B14:B17"/>
    <mergeCell ref="C14:C17"/>
    <mergeCell ref="D14:D17"/>
    <mergeCell ref="E14:E17"/>
  </mergeCells>
  <dataValidations count="10">
    <dataValidation type="decimal" operator="lessThanOrEqual" allowBlank="1" showInputMessage="1" showErrorMessage="1" error="max. 15" sqref="H18:H20 H58:H141" xr:uid="{3A52FDBE-659F-4E45-8149-B92636676484}">
      <formula1>20</formula1>
    </dataValidation>
    <dataValidation type="decimal" operator="lessThanOrEqual" allowBlank="1" showInputMessage="1" showErrorMessage="1" error="max. 10" sqref="K18:K20 K58:K141" xr:uid="{E7706064-CC0D-4297-8890-65582B1424C7}">
      <formula1>5</formula1>
    </dataValidation>
    <dataValidation type="decimal" operator="lessThanOrEqual" allowBlank="1" showInputMessage="1" showErrorMessage="1" error="max. 5" sqref="J18:J20" xr:uid="{183525EF-3C64-4149-97D1-206AFBE7F3CE}">
      <formula1>30</formula1>
    </dataValidation>
    <dataValidation type="decimal" operator="lessThanOrEqual" allowBlank="1" showInputMessage="1" showErrorMessage="1" error="max. 15" sqref="I18:I20" xr:uid="{1838CDE5-457B-48EB-AA10-0109D8AEF976}">
      <formula1>5</formula1>
    </dataValidation>
    <dataValidation type="decimal" operator="lessThanOrEqual" allowBlank="1" showInputMessage="1" showErrorMessage="1" error="max. 40" sqref="G18:G20" xr:uid="{7C225680-A029-448D-A8FB-730B5EB1901E}">
      <formula1>10</formula1>
    </dataValidation>
    <dataValidation type="decimal" operator="greaterThanOrEqual" showInputMessage="1" showErrorMessage="1" sqref="F18:F20" xr:uid="{65BD9004-26CE-43F2-8147-458E3BA06C39}">
      <formula1>30</formula1>
    </dataValidation>
    <dataValidation type="decimal" operator="lessThanOrEqual" allowBlank="1" showInputMessage="1" showErrorMessage="1" error="max. 15" sqref="G58:G141" xr:uid="{50CA5D06-9748-48DB-ACDF-1CCCE65018D2}">
      <formula1>10</formula1>
    </dataValidation>
    <dataValidation type="decimal" operator="lessThanOrEqual" allowBlank="1" showInputMessage="1" showErrorMessage="1" error="max. 40" sqref="F58:F141" xr:uid="{6935A692-0D1E-4532-8643-D1634EA520FF}">
      <formula1>30</formula1>
    </dataValidation>
    <dataValidation type="decimal" operator="lessThanOrEqual" allowBlank="1" showInputMessage="1" showErrorMessage="1" error="max. 5" sqref="I58:I141" xr:uid="{F5DF9D48-6C87-4C40-A5A1-CCB87E233C91}">
      <formula1>5</formula1>
    </dataValidation>
    <dataValidation type="decimal" operator="lessThanOrEqual" allowBlank="1" showInputMessage="1" showErrorMessage="1" error="max. 10" sqref="J58:J141" xr:uid="{7434D15C-065E-4093-834B-12959FF412E8}">
      <formula1>30</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649BD-C7D9-4C42-864A-0AA8FB0CCE79}">
  <dimension ref="A1:O143"/>
  <sheetViews>
    <sheetView showGridLines="0" zoomScale="80" zoomScaleNormal="80" workbookViewId="0"/>
  </sheetViews>
  <sheetFormatPr defaultColWidth="8.81640625" defaultRowHeight="14.5" x14ac:dyDescent="0.35"/>
  <cols>
    <col min="1" max="1" width="14.36328125" customWidth="1"/>
    <col min="2" max="2" width="36.453125" customWidth="1"/>
    <col min="3" max="3" width="40.6328125" customWidth="1"/>
    <col min="4" max="5" width="18.453125" customWidth="1"/>
    <col min="12" max="12" width="10.36328125" customWidth="1"/>
  </cols>
  <sheetData>
    <row r="1" spans="1:15" s="2" customFormat="1" ht="38.25" customHeight="1" x14ac:dyDescent="0.35">
      <c r="A1" s="1" t="s">
        <v>0</v>
      </c>
      <c r="D1" s="5"/>
      <c r="E1" s="5"/>
      <c r="F1" s="7"/>
    </row>
    <row r="2" spans="1:15" s="2" customFormat="1" ht="15" customHeight="1" x14ac:dyDescent="0.35">
      <c r="A2" s="10" t="s">
        <v>59</v>
      </c>
      <c r="D2" s="51" t="s">
        <v>125</v>
      </c>
      <c r="E2" s="5"/>
      <c r="F2" s="7"/>
    </row>
    <row r="3" spans="1:15" s="2" customFormat="1" ht="15" customHeight="1" x14ac:dyDescent="0.35">
      <c r="A3" s="3" t="s">
        <v>2</v>
      </c>
      <c r="D3" s="4" t="s">
        <v>3</v>
      </c>
      <c r="E3" s="5"/>
      <c r="F3" s="7"/>
    </row>
    <row r="4" spans="1:15" s="2" customFormat="1" ht="15" customHeight="1" x14ac:dyDescent="0.35">
      <c r="A4" s="3" t="s">
        <v>4</v>
      </c>
      <c r="D4" s="2" t="s">
        <v>5</v>
      </c>
      <c r="E4" s="5"/>
      <c r="F4" s="7"/>
    </row>
    <row r="5" spans="1:15" s="2" customFormat="1" ht="15" customHeight="1" x14ac:dyDescent="0.35">
      <c r="A5" s="3" t="s">
        <v>6</v>
      </c>
      <c r="E5" s="5"/>
      <c r="F5" s="7"/>
    </row>
    <row r="6" spans="1:15" s="2" customFormat="1" ht="15" customHeight="1" x14ac:dyDescent="0.35">
      <c r="A6" s="3" t="s">
        <v>58</v>
      </c>
      <c r="D6" s="5"/>
      <c r="E6" s="5"/>
      <c r="F6" s="7"/>
    </row>
    <row r="7" spans="1:15" s="2" customFormat="1" ht="14.25" customHeight="1" x14ac:dyDescent="0.35">
      <c r="A7" s="58" t="s">
        <v>8</v>
      </c>
      <c r="B7" s="58"/>
      <c r="C7" s="58"/>
      <c r="D7" s="5"/>
      <c r="E7" s="5"/>
      <c r="F7" s="7"/>
    </row>
    <row r="8" spans="1:15" s="2" customFormat="1" ht="15" customHeight="1" x14ac:dyDescent="0.35">
      <c r="A8" s="3" t="s">
        <v>9</v>
      </c>
      <c r="D8" s="3" t="s">
        <v>10</v>
      </c>
      <c r="E8" s="6"/>
      <c r="F8" s="6"/>
      <c r="G8" s="6"/>
      <c r="H8" s="6"/>
      <c r="I8" s="6"/>
      <c r="J8" s="6"/>
      <c r="K8" s="6"/>
      <c r="L8" s="6"/>
      <c r="M8" s="6"/>
      <c r="N8" s="6"/>
    </row>
    <row r="9" spans="1:15" s="2" customFormat="1" ht="45" customHeight="1" x14ac:dyDescent="0.35">
      <c r="D9" s="59" t="s">
        <v>11</v>
      </c>
      <c r="E9" s="59"/>
      <c r="F9" s="59"/>
      <c r="G9" s="59"/>
      <c r="H9" s="59"/>
      <c r="I9" s="59"/>
      <c r="J9" s="59"/>
      <c r="K9" s="59"/>
      <c r="L9" s="59"/>
      <c r="M9" s="59"/>
      <c r="N9" s="59"/>
    </row>
    <row r="10" spans="1:15" s="2" customFormat="1" ht="13.25" customHeight="1" x14ac:dyDescent="0.35">
      <c r="D10" s="59" t="s">
        <v>12</v>
      </c>
      <c r="E10" s="59"/>
      <c r="F10" s="59"/>
      <c r="G10" s="59"/>
      <c r="H10" s="59"/>
      <c r="I10" s="59"/>
      <c r="J10" s="59"/>
      <c r="K10" s="59"/>
      <c r="L10" s="59"/>
      <c r="M10" s="59"/>
      <c r="N10" s="59"/>
    </row>
    <row r="11" spans="1:15" s="2" customFormat="1" ht="26" customHeight="1" x14ac:dyDescent="0.35">
      <c r="D11" s="59" t="s">
        <v>13</v>
      </c>
      <c r="E11" s="59"/>
      <c r="F11" s="59"/>
      <c r="G11" s="59"/>
      <c r="H11" s="59"/>
      <c r="I11" s="59"/>
      <c r="J11" s="59"/>
      <c r="K11" s="59"/>
      <c r="L11" s="59"/>
      <c r="M11" s="59"/>
      <c r="N11" s="59"/>
    </row>
    <row r="12" spans="1:15" s="2" customFormat="1" ht="15" customHeight="1" x14ac:dyDescent="0.35">
      <c r="A12" s="3"/>
      <c r="D12" s="60" t="s">
        <v>14</v>
      </c>
      <c r="E12" s="60"/>
      <c r="F12" s="60"/>
      <c r="G12" s="60"/>
      <c r="H12" s="60"/>
      <c r="I12" s="60"/>
      <c r="J12" s="60"/>
      <c r="K12" s="60"/>
      <c r="L12" s="60"/>
      <c r="M12" s="60"/>
      <c r="N12" s="60"/>
    </row>
    <row r="13" spans="1:15" s="2" customFormat="1" ht="15" customHeight="1" x14ac:dyDescent="0.35">
      <c r="A13" s="3"/>
      <c r="D13" s="8"/>
      <c r="E13" s="8"/>
      <c r="F13" s="8"/>
      <c r="G13" s="8"/>
      <c r="H13" s="8"/>
      <c r="I13" s="8"/>
      <c r="J13" s="8"/>
      <c r="K13" s="8"/>
      <c r="L13" s="8"/>
      <c r="M13" s="8"/>
      <c r="N13" s="8"/>
    </row>
    <row r="14" spans="1:15" ht="15" customHeight="1" x14ac:dyDescent="0.35">
      <c r="A14" s="68" t="s">
        <v>16</v>
      </c>
      <c r="B14" s="68" t="s">
        <v>17</v>
      </c>
      <c r="C14" s="68" t="s">
        <v>18</v>
      </c>
      <c r="D14" s="68" t="s">
        <v>19</v>
      </c>
      <c r="E14" s="70" t="s">
        <v>20</v>
      </c>
      <c r="F14" s="67" t="s">
        <v>21</v>
      </c>
      <c r="G14" s="67"/>
      <c r="H14" s="67"/>
      <c r="I14" s="67"/>
      <c r="J14" s="67"/>
      <c r="K14" s="67"/>
      <c r="L14" s="68" t="s">
        <v>22</v>
      </c>
      <c r="M14" s="2"/>
      <c r="N14" s="2"/>
      <c r="O14" s="2"/>
    </row>
    <row r="15" spans="1:15" x14ac:dyDescent="0.35">
      <c r="A15" s="68"/>
      <c r="B15" s="68"/>
      <c r="C15" s="68"/>
      <c r="D15" s="68"/>
      <c r="E15" s="70"/>
      <c r="F15" s="69" t="s">
        <v>30</v>
      </c>
      <c r="G15" s="69"/>
      <c r="H15" s="69" t="s">
        <v>31</v>
      </c>
      <c r="I15" s="69"/>
      <c r="J15" s="69"/>
      <c r="K15" s="69"/>
      <c r="L15" s="68"/>
      <c r="M15" s="2"/>
      <c r="N15" s="2"/>
      <c r="O15" s="2"/>
    </row>
    <row r="16" spans="1:15" ht="96" x14ac:dyDescent="0.35">
      <c r="A16" s="68"/>
      <c r="B16" s="68"/>
      <c r="C16" s="68"/>
      <c r="D16" s="68"/>
      <c r="E16" s="70"/>
      <c r="F16" s="45" t="s">
        <v>32</v>
      </c>
      <c r="G16" s="45" t="s">
        <v>33</v>
      </c>
      <c r="H16" s="45" t="s">
        <v>34</v>
      </c>
      <c r="I16" s="46" t="s">
        <v>35</v>
      </c>
      <c r="J16" s="45" t="s">
        <v>36</v>
      </c>
      <c r="K16" s="45" t="s">
        <v>37</v>
      </c>
      <c r="L16" s="68"/>
      <c r="M16" s="2"/>
      <c r="N16" s="2"/>
      <c r="O16" s="2"/>
    </row>
    <row r="17" spans="1:15" ht="29.25" customHeight="1" x14ac:dyDescent="0.35">
      <c r="A17" s="68"/>
      <c r="B17" s="68"/>
      <c r="C17" s="68"/>
      <c r="D17" s="68"/>
      <c r="E17" s="70"/>
      <c r="F17" s="47" t="s">
        <v>38</v>
      </c>
      <c r="G17" s="47" t="s">
        <v>39</v>
      </c>
      <c r="H17" s="47" t="s">
        <v>40</v>
      </c>
      <c r="I17" s="47" t="s">
        <v>38</v>
      </c>
      <c r="J17" s="47" t="s">
        <v>41</v>
      </c>
      <c r="K17" s="47" t="s">
        <v>41</v>
      </c>
      <c r="L17" s="44"/>
      <c r="M17" s="2"/>
      <c r="N17" s="2"/>
      <c r="O17" s="2"/>
    </row>
    <row r="18" spans="1:15" s="49" customFormat="1" ht="12" x14ac:dyDescent="0.25">
      <c r="A18" s="41" t="s">
        <v>122</v>
      </c>
      <c r="B18" s="41" t="s">
        <v>42</v>
      </c>
      <c r="C18" s="41" t="s">
        <v>43</v>
      </c>
      <c r="D18" s="39">
        <v>400000</v>
      </c>
      <c r="E18" s="39">
        <v>200000</v>
      </c>
      <c r="F18" s="42">
        <v>22</v>
      </c>
      <c r="G18" s="42">
        <v>8</v>
      </c>
      <c r="H18" s="42">
        <v>16</v>
      </c>
      <c r="I18" s="42">
        <v>28</v>
      </c>
      <c r="J18" s="42">
        <v>4</v>
      </c>
      <c r="K18" s="42">
        <v>5</v>
      </c>
      <c r="L18" s="42">
        <f>SUM(F18:K18)</f>
        <v>83</v>
      </c>
      <c r="M18" s="9"/>
      <c r="N18" s="2"/>
      <c r="O18" s="2"/>
    </row>
    <row r="19" spans="1:15" s="49" customFormat="1" ht="12" x14ac:dyDescent="0.25">
      <c r="A19" s="41" t="s">
        <v>123</v>
      </c>
      <c r="B19" s="41" t="s">
        <v>46</v>
      </c>
      <c r="C19" s="41" t="s">
        <v>47</v>
      </c>
      <c r="D19" s="39">
        <v>220000</v>
      </c>
      <c r="E19" s="39">
        <v>200000</v>
      </c>
      <c r="F19" s="42">
        <v>15</v>
      </c>
      <c r="G19" s="42">
        <v>6</v>
      </c>
      <c r="H19" s="42">
        <v>15</v>
      </c>
      <c r="I19" s="42">
        <v>30</v>
      </c>
      <c r="J19" s="42">
        <v>2</v>
      </c>
      <c r="K19" s="42">
        <v>3</v>
      </c>
      <c r="L19" s="42">
        <f t="shared" ref="L19:L57" si="0">SUM(F19:K19)</f>
        <v>71</v>
      </c>
      <c r="M19" s="9"/>
      <c r="N19" s="2"/>
      <c r="O19" s="2"/>
    </row>
    <row r="20" spans="1:15" s="49" customFormat="1" ht="12" x14ac:dyDescent="0.25">
      <c r="A20" s="38" t="s">
        <v>124</v>
      </c>
      <c r="B20" s="38" t="s">
        <v>48</v>
      </c>
      <c r="C20" s="38" t="s">
        <v>49</v>
      </c>
      <c r="D20" s="39">
        <v>230000</v>
      </c>
      <c r="E20" s="40">
        <v>200000</v>
      </c>
      <c r="F20" s="42">
        <v>24</v>
      </c>
      <c r="G20" s="42">
        <v>7</v>
      </c>
      <c r="H20" s="42">
        <v>20</v>
      </c>
      <c r="I20" s="42">
        <v>29</v>
      </c>
      <c r="J20" s="42">
        <v>5</v>
      </c>
      <c r="K20" s="42">
        <v>5</v>
      </c>
      <c r="L20" s="42">
        <f t="shared" si="0"/>
        <v>90</v>
      </c>
      <c r="M20" s="9"/>
      <c r="N20" s="2"/>
      <c r="O20" s="2"/>
    </row>
    <row r="21" spans="1:15" s="49" customFormat="1" ht="12" x14ac:dyDescent="0.25">
      <c r="A21" s="38" t="s">
        <v>62</v>
      </c>
      <c r="B21" s="38" t="s">
        <v>63</v>
      </c>
      <c r="C21" s="38" t="s">
        <v>64</v>
      </c>
      <c r="D21" s="39">
        <v>225000</v>
      </c>
      <c r="E21" s="40">
        <v>200000</v>
      </c>
      <c r="F21" s="43">
        <v>19</v>
      </c>
      <c r="G21" s="43">
        <v>5</v>
      </c>
      <c r="H21" s="43">
        <v>13</v>
      </c>
      <c r="I21" s="43">
        <v>24</v>
      </c>
      <c r="J21" s="43">
        <v>4</v>
      </c>
      <c r="K21" s="43">
        <v>5</v>
      </c>
      <c r="L21" s="42">
        <f t="shared" si="0"/>
        <v>70</v>
      </c>
    </row>
    <row r="22" spans="1:15" s="49" customFormat="1" ht="12" x14ac:dyDescent="0.25">
      <c r="A22" s="38" t="s">
        <v>65</v>
      </c>
      <c r="B22" s="38" t="s">
        <v>66</v>
      </c>
      <c r="C22" s="38" t="s">
        <v>67</v>
      </c>
      <c r="D22" s="39">
        <v>222000</v>
      </c>
      <c r="E22" s="40">
        <v>200000</v>
      </c>
      <c r="F22" s="43">
        <v>25</v>
      </c>
      <c r="G22" s="43">
        <v>8</v>
      </c>
      <c r="H22" s="43">
        <v>16</v>
      </c>
      <c r="I22" s="43">
        <v>24</v>
      </c>
      <c r="J22" s="43">
        <v>4</v>
      </c>
      <c r="K22" s="43">
        <v>4</v>
      </c>
      <c r="L22" s="42">
        <f t="shared" si="0"/>
        <v>81</v>
      </c>
    </row>
    <row r="23" spans="1:15" s="49" customFormat="1" ht="12" x14ac:dyDescent="0.25">
      <c r="A23" s="38" t="s">
        <v>68</v>
      </c>
      <c r="B23" s="38" t="s">
        <v>69</v>
      </c>
      <c r="C23" s="38" t="s">
        <v>70</v>
      </c>
      <c r="D23" s="39">
        <v>222000</v>
      </c>
      <c r="E23" s="40">
        <v>200000</v>
      </c>
      <c r="F23" s="43">
        <v>22</v>
      </c>
      <c r="G23" s="43">
        <v>10</v>
      </c>
      <c r="H23" s="43">
        <v>15</v>
      </c>
      <c r="I23" s="43">
        <v>23</v>
      </c>
      <c r="J23" s="43">
        <v>4</v>
      </c>
      <c r="K23" s="43">
        <v>4</v>
      </c>
      <c r="L23" s="42">
        <f t="shared" si="0"/>
        <v>78</v>
      </c>
    </row>
    <row r="24" spans="1:15" s="49" customFormat="1" ht="12" x14ac:dyDescent="0.25">
      <c r="A24" s="38" t="s">
        <v>71</v>
      </c>
      <c r="B24" s="38" t="s">
        <v>72</v>
      </c>
      <c r="C24" s="38" t="s">
        <v>73</v>
      </c>
      <c r="D24" s="39">
        <v>222222</v>
      </c>
      <c r="E24" s="40">
        <v>200000</v>
      </c>
      <c r="F24" s="43">
        <v>18</v>
      </c>
      <c r="G24" s="43">
        <v>6</v>
      </c>
      <c r="H24" s="43">
        <v>8</v>
      </c>
      <c r="I24" s="43">
        <v>20</v>
      </c>
      <c r="J24" s="43">
        <v>4</v>
      </c>
      <c r="K24" s="43">
        <v>4</v>
      </c>
      <c r="L24" s="42">
        <f t="shared" si="0"/>
        <v>60</v>
      </c>
    </row>
    <row r="25" spans="1:15" s="49" customFormat="1" ht="12" x14ac:dyDescent="0.25">
      <c r="A25" s="38" t="s">
        <v>74</v>
      </c>
      <c r="B25" s="38" t="s">
        <v>75</v>
      </c>
      <c r="C25" s="38" t="s">
        <v>76</v>
      </c>
      <c r="D25" s="39">
        <v>225000</v>
      </c>
      <c r="E25" s="40">
        <v>200000</v>
      </c>
      <c r="F25" s="43">
        <v>26</v>
      </c>
      <c r="G25" s="43">
        <v>7</v>
      </c>
      <c r="H25" s="43">
        <v>18</v>
      </c>
      <c r="I25" s="43">
        <v>25</v>
      </c>
      <c r="J25" s="43">
        <v>5</v>
      </c>
      <c r="K25" s="43">
        <v>5</v>
      </c>
      <c r="L25" s="42">
        <f t="shared" si="0"/>
        <v>86</v>
      </c>
    </row>
    <row r="26" spans="1:15" s="49" customFormat="1" ht="12" x14ac:dyDescent="0.25">
      <c r="A26" s="38" t="s">
        <v>77</v>
      </c>
      <c r="B26" s="38" t="s">
        <v>78</v>
      </c>
      <c r="C26" s="38" t="s">
        <v>79</v>
      </c>
      <c r="D26" s="39">
        <v>222000</v>
      </c>
      <c r="E26" s="40">
        <v>200000</v>
      </c>
      <c r="F26" s="43">
        <v>17</v>
      </c>
      <c r="G26" s="43">
        <v>3</v>
      </c>
      <c r="H26" s="43">
        <v>15</v>
      </c>
      <c r="I26" s="43">
        <v>19</v>
      </c>
      <c r="J26" s="43">
        <v>3</v>
      </c>
      <c r="K26" s="43">
        <v>4</v>
      </c>
      <c r="L26" s="42">
        <f t="shared" si="0"/>
        <v>61</v>
      </c>
    </row>
    <row r="27" spans="1:15" s="49" customFormat="1" ht="12" x14ac:dyDescent="0.25">
      <c r="A27" s="38" t="s">
        <v>80</v>
      </c>
      <c r="B27" s="38" t="s">
        <v>81</v>
      </c>
      <c r="C27" s="38" t="s">
        <v>82</v>
      </c>
      <c r="D27" s="39">
        <v>222222</v>
      </c>
      <c r="E27" s="40">
        <v>200000</v>
      </c>
      <c r="F27" s="43">
        <v>18</v>
      </c>
      <c r="G27" s="43">
        <v>5</v>
      </c>
      <c r="H27" s="43">
        <v>10</v>
      </c>
      <c r="I27" s="43">
        <v>23</v>
      </c>
      <c r="J27" s="43">
        <v>4</v>
      </c>
      <c r="K27" s="43">
        <v>4</v>
      </c>
      <c r="L27" s="42">
        <f t="shared" si="0"/>
        <v>64</v>
      </c>
    </row>
    <row r="28" spans="1:15" s="49" customFormat="1" ht="12" x14ac:dyDescent="0.25">
      <c r="A28" s="38" t="s">
        <v>83</v>
      </c>
      <c r="B28" s="38" t="s">
        <v>84</v>
      </c>
      <c r="C28" s="38" t="s">
        <v>85</v>
      </c>
      <c r="D28" s="39">
        <v>222222</v>
      </c>
      <c r="E28" s="40">
        <v>200000</v>
      </c>
      <c r="F28" s="43">
        <v>28</v>
      </c>
      <c r="G28" s="43">
        <v>8</v>
      </c>
      <c r="H28" s="43">
        <v>19</v>
      </c>
      <c r="I28" s="43">
        <v>29</v>
      </c>
      <c r="J28" s="43">
        <v>4</v>
      </c>
      <c r="K28" s="43">
        <v>5</v>
      </c>
      <c r="L28" s="42">
        <f t="shared" si="0"/>
        <v>93</v>
      </c>
    </row>
    <row r="29" spans="1:15" s="49" customFormat="1" ht="12" x14ac:dyDescent="0.25">
      <c r="A29" s="38" t="s">
        <v>86</v>
      </c>
      <c r="B29" s="38" t="s">
        <v>87</v>
      </c>
      <c r="C29" s="38" t="s">
        <v>88</v>
      </c>
      <c r="D29" s="39">
        <v>222222</v>
      </c>
      <c r="E29" s="40">
        <v>200000</v>
      </c>
      <c r="F29" s="43">
        <v>18</v>
      </c>
      <c r="G29" s="43">
        <v>6</v>
      </c>
      <c r="H29" s="43">
        <v>10</v>
      </c>
      <c r="I29" s="43">
        <v>24</v>
      </c>
      <c r="J29" s="43">
        <v>4</v>
      </c>
      <c r="K29" s="43">
        <v>4</v>
      </c>
      <c r="L29" s="42">
        <f t="shared" si="0"/>
        <v>66</v>
      </c>
    </row>
    <row r="30" spans="1:15" s="49" customFormat="1" ht="12" x14ac:dyDescent="0.25">
      <c r="A30" s="38" t="s">
        <v>89</v>
      </c>
      <c r="B30" s="38" t="s">
        <v>90</v>
      </c>
      <c r="C30" s="38" t="s">
        <v>91</v>
      </c>
      <c r="D30" s="39">
        <v>222222</v>
      </c>
      <c r="E30" s="40">
        <v>200000</v>
      </c>
      <c r="F30" s="43">
        <v>15</v>
      </c>
      <c r="G30" s="43">
        <v>5</v>
      </c>
      <c r="H30" s="43">
        <v>6</v>
      </c>
      <c r="I30" s="43">
        <v>18</v>
      </c>
      <c r="J30" s="43">
        <v>3</v>
      </c>
      <c r="K30" s="43">
        <v>3</v>
      </c>
      <c r="L30" s="42">
        <f t="shared" si="0"/>
        <v>50</v>
      </c>
    </row>
    <row r="31" spans="1:15" s="49" customFormat="1" ht="12" x14ac:dyDescent="0.25">
      <c r="A31" s="38" t="s">
        <v>92</v>
      </c>
      <c r="B31" s="38" t="s">
        <v>93</v>
      </c>
      <c r="C31" s="38" t="s">
        <v>94</v>
      </c>
      <c r="D31" s="39">
        <v>222222</v>
      </c>
      <c r="E31" s="40">
        <v>200000</v>
      </c>
      <c r="F31" s="43">
        <v>24</v>
      </c>
      <c r="G31" s="43">
        <v>8</v>
      </c>
      <c r="H31" s="43">
        <v>15</v>
      </c>
      <c r="I31" s="43">
        <v>21</v>
      </c>
      <c r="J31" s="43">
        <v>4</v>
      </c>
      <c r="K31" s="43">
        <v>5</v>
      </c>
      <c r="L31" s="42">
        <f t="shared" si="0"/>
        <v>77</v>
      </c>
    </row>
    <row r="32" spans="1:15" s="49" customFormat="1" ht="12" x14ac:dyDescent="0.25">
      <c r="A32" s="38" t="s">
        <v>95</v>
      </c>
      <c r="B32" s="38" t="s">
        <v>96</v>
      </c>
      <c r="C32" s="38" t="s">
        <v>97</v>
      </c>
      <c r="D32" s="39">
        <v>222222</v>
      </c>
      <c r="E32" s="40">
        <v>200000</v>
      </c>
      <c r="F32" s="43">
        <v>22</v>
      </c>
      <c r="G32" s="43">
        <v>6</v>
      </c>
      <c r="H32" s="43">
        <v>15</v>
      </c>
      <c r="I32" s="43">
        <v>20</v>
      </c>
      <c r="J32" s="43">
        <v>4</v>
      </c>
      <c r="K32" s="43">
        <v>1</v>
      </c>
      <c r="L32" s="42">
        <f t="shared" si="0"/>
        <v>68</v>
      </c>
    </row>
    <row r="33" spans="1:12" s="49" customFormat="1" ht="12" x14ac:dyDescent="0.25">
      <c r="A33" s="38" t="s">
        <v>98</v>
      </c>
      <c r="B33" s="38" t="s">
        <v>99</v>
      </c>
      <c r="C33" s="38" t="s">
        <v>100</v>
      </c>
      <c r="D33" s="39">
        <v>222000</v>
      </c>
      <c r="E33" s="40">
        <v>200000</v>
      </c>
      <c r="F33" s="43">
        <v>20</v>
      </c>
      <c r="G33" s="43">
        <v>6</v>
      </c>
      <c r="H33" s="43">
        <v>12</v>
      </c>
      <c r="I33" s="43">
        <v>15</v>
      </c>
      <c r="J33" s="43">
        <v>3</v>
      </c>
      <c r="K33" s="43">
        <v>5</v>
      </c>
      <c r="L33" s="42">
        <f t="shared" si="0"/>
        <v>61</v>
      </c>
    </row>
    <row r="34" spans="1:12" s="49" customFormat="1" ht="12" x14ac:dyDescent="0.25">
      <c r="A34" s="38" t="s">
        <v>101</v>
      </c>
      <c r="B34" s="38" t="s">
        <v>102</v>
      </c>
      <c r="C34" s="38" t="s">
        <v>103</v>
      </c>
      <c r="D34" s="39">
        <v>250000</v>
      </c>
      <c r="E34" s="40">
        <v>200000</v>
      </c>
      <c r="F34" s="43">
        <v>28</v>
      </c>
      <c r="G34" s="43">
        <v>9</v>
      </c>
      <c r="H34" s="43">
        <v>18</v>
      </c>
      <c r="I34" s="43">
        <v>28</v>
      </c>
      <c r="J34" s="43">
        <v>4</v>
      </c>
      <c r="K34" s="43">
        <v>4</v>
      </c>
      <c r="L34" s="42">
        <f t="shared" si="0"/>
        <v>91</v>
      </c>
    </row>
    <row r="35" spans="1:12" s="49" customFormat="1" ht="12" x14ac:dyDescent="0.25">
      <c r="A35" s="38" t="s">
        <v>104</v>
      </c>
      <c r="B35" s="38" t="s">
        <v>105</v>
      </c>
      <c r="C35" s="38" t="s">
        <v>106</v>
      </c>
      <c r="D35" s="39">
        <v>220000</v>
      </c>
      <c r="E35" s="40">
        <v>200000</v>
      </c>
      <c r="F35" s="43">
        <v>15</v>
      </c>
      <c r="G35" s="43">
        <v>4</v>
      </c>
      <c r="H35" s="43">
        <v>20</v>
      </c>
      <c r="I35" s="43">
        <v>19</v>
      </c>
      <c r="J35" s="43">
        <v>5</v>
      </c>
      <c r="K35" s="43">
        <v>4</v>
      </c>
      <c r="L35" s="42">
        <f t="shared" si="0"/>
        <v>67</v>
      </c>
    </row>
    <row r="36" spans="1:12" s="49" customFormat="1" ht="12" x14ac:dyDescent="0.25">
      <c r="A36" s="38" t="s">
        <v>107</v>
      </c>
      <c r="B36" s="38" t="s">
        <v>108</v>
      </c>
      <c r="C36" s="38" t="s">
        <v>109</v>
      </c>
      <c r="D36" s="39">
        <v>225000</v>
      </c>
      <c r="E36" s="40">
        <v>200000</v>
      </c>
      <c r="F36" s="43">
        <v>19</v>
      </c>
      <c r="G36" s="43">
        <v>7</v>
      </c>
      <c r="H36" s="43">
        <v>10</v>
      </c>
      <c r="I36" s="43">
        <v>18</v>
      </c>
      <c r="J36" s="43">
        <v>4</v>
      </c>
      <c r="K36" s="43">
        <v>4</v>
      </c>
      <c r="L36" s="42">
        <f t="shared" si="0"/>
        <v>62</v>
      </c>
    </row>
    <row r="37" spans="1:12" s="49" customFormat="1" ht="12" x14ac:dyDescent="0.25">
      <c r="A37" s="38" t="s">
        <v>110</v>
      </c>
      <c r="B37" s="38" t="s">
        <v>111</v>
      </c>
      <c r="C37" s="38" t="s">
        <v>112</v>
      </c>
      <c r="D37" s="39">
        <v>222223</v>
      </c>
      <c r="E37" s="40">
        <v>200000</v>
      </c>
      <c r="F37" s="43">
        <v>25</v>
      </c>
      <c r="G37" s="43">
        <v>9</v>
      </c>
      <c r="H37" s="43">
        <v>14</v>
      </c>
      <c r="I37" s="43">
        <v>24</v>
      </c>
      <c r="J37" s="43">
        <v>5</v>
      </c>
      <c r="K37" s="43">
        <v>5</v>
      </c>
      <c r="L37" s="42">
        <f t="shared" si="0"/>
        <v>82</v>
      </c>
    </row>
    <row r="38" spans="1:12" s="49" customFormat="1" ht="12" x14ac:dyDescent="0.25">
      <c r="A38" s="38" t="s">
        <v>113</v>
      </c>
      <c r="B38" s="38" t="s">
        <v>114</v>
      </c>
      <c r="C38" s="38" t="s">
        <v>115</v>
      </c>
      <c r="D38" s="39">
        <v>220000</v>
      </c>
      <c r="E38" s="40">
        <v>200000</v>
      </c>
      <c r="F38" s="43">
        <v>15</v>
      </c>
      <c r="G38" s="43">
        <v>8</v>
      </c>
      <c r="H38" s="43">
        <v>12</v>
      </c>
      <c r="I38" s="43">
        <v>21</v>
      </c>
      <c r="J38" s="43">
        <v>5</v>
      </c>
      <c r="K38" s="43">
        <v>4</v>
      </c>
      <c r="L38" s="42">
        <f t="shared" si="0"/>
        <v>65</v>
      </c>
    </row>
    <row r="39" spans="1:12" s="49" customFormat="1" ht="12" x14ac:dyDescent="0.25">
      <c r="A39" s="38" t="s">
        <v>116</v>
      </c>
      <c r="B39" s="38" t="s">
        <v>117</v>
      </c>
      <c r="C39" s="38" t="s">
        <v>118</v>
      </c>
      <c r="D39" s="39">
        <v>223000</v>
      </c>
      <c r="E39" s="40">
        <v>200000</v>
      </c>
      <c r="F39" s="43">
        <v>25</v>
      </c>
      <c r="G39" s="43">
        <v>8</v>
      </c>
      <c r="H39" s="43">
        <v>14</v>
      </c>
      <c r="I39" s="43">
        <v>26</v>
      </c>
      <c r="J39" s="43">
        <v>5</v>
      </c>
      <c r="K39" s="43">
        <v>4</v>
      </c>
      <c r="L39" s="42">
        <f t="shared" si="0"/>
        <v>82</v>
      </c>
    </row>
    <row r="40" spans="1:12" s="49" customFormat="1" ht="12" x14ac:dyDescent="0.25">
      <c r="A40" s="38" t="s">
        <v>119</v>
      </c>
      <c r="B40" s="38" t="s">
        <v>120</v>
      </c>
      <c r="C40" s="38" t="s">
        <v>121</v>
      </c>
      <c r="D40" s="39">
        <v>222222</v>
      </c>
      <c r="E40" s="40">
        <v>200000</v>
      </c>
      <c r="F40" s="43">
        <v>26</v>
      </c>
      <c r="G40" s="43">
        <v>8</v>
      </c>
      <c r="H40" s="43">
        <v>16</v>
      </c>
      <c r="I40" s="43">
        <v>25</v>
      </c>
      <c r="J40" s="43">
        <v>4</v>
      </c>
      <c r="K40" s="43">
        <v>4</v>
      </c>
      <c r="L40" s="42">
        <f t="shared" si="0"/>
        <v>83</v>
      </c>
    </row>
    <row r="41" spans="1:12" s="49" customFormat="1" ht="12.5" customHeight="1" x14ac:dyDescent="0.25">
      <c r="A41" s="38" t="s">
        <v>126</v>
      </c>
      <c r="B41" s="38" t="s">
        <v>127</v>
      </c>
      <c r="C41" s="38" t="s">
        <v>128</v>
      </c>
      <c r="D41" s="39">
        <v>200000</v>
      </c>
      <c r="E41" s="40">
        <v>180000</v>
      </c>
      <c r="F41" s="48">
        <v>22</v>
      </c>
      <c r="G41" s="48">
        <v>8</v>
      </c>
      <c r="H41" s="48">
        <v>15</v>
      </c>
      <c r="I41" s="48">
        <v>21</v>
      </c>
      <c r="J41" s="48">
        <v>4</v>
      </c>
      <c r="K41" s="48">
        <v>4</v>
      </c>
      <c r="L41" s="42">
        <f t="shared" si="0"/>
        <v>74</v>
      </c>
    </row>
    <row r="42" spans="1:12" s="49" customFormat="1" ht="12.5" customHeight="1" x14ac:dyDescent="0.25">
      <c r="A42" s="38" t="s">
        <v>129</v>
      </c>
      <c r="B42" s="38" t="s">
        <v>130</v>
      </c>
      <c r="C42" s="38" t="s">
        <v>131</v>
      </c>
      <c r="D42" s="39">
        <v>500000</v>
      </c>
      <c r="E42" s="40">
        <v>200000</v>
      </c>
      <c r="F42" s="48">
        <v>17</v>
      </c>
      <c r="G42" s="48">
        <v>8</v>
      </c>
      <c r="H42" s="48">
        <v>10</v>
      </c>
      <c r="I42" s="48">
        <v>22</v>
      </c>
      <c r="J42" s="48">
        <v>4</v>
      </c>
      <c r="K42" s="48">
        <v>4</v>
      </c>
      <c r="L42" s="42">
        <f t="shared" si="0"/>
        <v>65</v>
      </c>
    </row>
    <row r="43" spans="1:12" s="49" customFormat="1" ht="12.5" customHeight="1" x14ac:dyDescent="0.25">
      <c r="A43" s="38" t="s">
        <v>132</v>
      </c>
      <c r="B43" s="38" t="s">
        <v>133</v>
      </c>
      <c r="C43" s="38" t="s">
        <v>134</v>
      </c>
      <c r="D43" s="39">
        <v>230000</v>
      </c>
      <c r="E43" s="40">
        <v>200000</v>
      </c>
      <c r="F43" s="48">
        <v>17</v>
      </c>
      <c r="G43" s="48">
        <v>6</v>
      </c>
      <c r="H43" s="48">
        <v>12</v>
      </c>
      <c r="I43" s="48">
        <v>22</v>
      </c>
      <c r="J43" s="48">
        <v>4</v>
      </c>
      <c r="K43" s="48">
        <v>4</v>
      </c>
      <c r="L43" s="42">
        <f t="shared" si="0"/>
        <v>65</v>
      </c>
    </row>
    <row r="44" spans="1:12" s="49" customFormat="1" ht="12.5" customHeight="1" x14ac:dyDescent="0.25">
      <c r="A44" s="38" t="s">
        <v>135</v>
      </c>
      <c r="B44" s="38" t="s">
        <v>136</v>
      </c>
      <c r="C44" s="38" t="s">
        <v>137</v>
      </c>
      <c r="D44" s="39">
        <v>223000</v>
      </c>
      <c r="E44" s="40">
        <v>200000</v>
      </c>
      <c r="F44" s="48">
        <v>20</v>
      </c>
      <c r="G44" s="48">
        <v>5</v>
      </c>
      <c r="H44" s="48">
        <v>14</v>
      </c>
      <c r="I44" s="48">
        <v>23</v>
      </c>
      <c r="J44" s="48">
        <v>4</v>
      </c>
      <c r="K44" s="48">
        <v>4</v>
      </c>
      <c r="L44" s="42">
        <f t="shared" si="0"/>
        <v>70</v>
      </c>
    </row>
    <row r="45" spans="1:12" s="49" customFormat="1" ht="12.5" customHeight="1" x14ac:dyDescent="0.25">
      <c r="A45" s="38" t="s">
        <v>138</v>
      </c>
      <c r="B45" s="38" t="s">
        <v>139</v>
      </c>
      <c r="C45" s="38" t="s">
        <v>140</v>
      </c>
      <c r="D45" s="39">
        <v>222222</v>
      </c>
      <c r="E45" s="40">
        <v>200000</v>
      </c>
      <c r="F45" s="48">
        <v>27</v>
      </c>
      <c r="G45" s="48">
        <v>8</v>
      </c>
      <c r="H45" s="48">
        <v>15</v>
      </c>
      <c r="I45" s="48">
        <v>25</v>
      </c>
      <c r="J45" s="48">
        <v>5</v>
      </c>
      <c r="K45" s="48">
        <v>5</v>
      </c>
      <c r="L45" s="42">
        <f t="shared" si="0"/>
        <v>85</v>
      </c>
    </row>
    <row r="46" spans="1:12" s="49" customFormat="1" ht="12.5" customHeight="1" x14ac:dyDescent="0.25">
      <c r="A46" s="38" t="s">
        <v>141</v>
      </c>
      <c r="B46" s="38" t="s">
        <v>142</v>
      </c>
      <c r="C46" s="38" t="s">
        <v>143</v>
      </c>
      <c r="D46" s="39">
        <v>222220</v>
      </c>
      <c r="E46" s="40">
        <v>200000</v>
      </c>
      <c r="F46" s="48">
        <v>17</v>
      </c>
      <c r="G46" s="48">
        <v>7</v>
      </c>
      <c r="H46" s="48">
        <v>11</v>
      </c>
      <c r="I46" s="48">
        <v>20</v>
      </c>
      <c r="J46" s="48">
        <v>3</v>
      </c>
      <c r="K46" s="48">
        <v>3</v>
      </c>
      <c r="L46" s="42">
        <f t="shared" si="0"/>
        <v>61</v>
      </c>
    </row>
    <row r="47" spans="1:12" s="49" customFormat="1" ht="12.5" customHeight="1" x14ac:dyDescent="0.25">
      <c r="A47" s="38" t="s">
        <v>144</v>
      </c>
      <c r="B47" s="38" t="s">
        <v>145</v>
      </c>
      <c r="C47" s="38" t="s">
        <v>146</v>
      </c>
      <c r="D47" s="39">
        <v>222222</v>
      </c>
      <c r="E47" s="40">
        <v>200000</v>
      </c>
      <c r="F47" s="48">
        <v>17</v>
      </c>
      <c r="G47" s="48">
        <v>7</v>
      </c>
      <c r="H47" s="48">
        <v>10</v>
      </c>
      <c r="I47" s="48">
        <v>20</v>
      </c>
      <c r="J47" s="48">
        <v>3</v>
      </c>
      <c r="K47" s="48">
        <v>4</v>
      </c>
      <c r="L47" s="42">
        <f t="shared" si="0"/>
        <v>61</v>
      </c>
    </row>
    <row r="48" spans="1:12" s="49" customFormat="1" ht="12.5" customHeight="1" x14ac:dyDescent="0.25">
      <c r="A48" s="38" t="s">
        <v>147</v>
      </c>
      <c r="B48" s="38" t="s">
        <v>148</v>
      </c>
      <c r="C48" s="38" t="s">
        <v>149</v>
      </c>
      <c r="D48" s="39">
        <v>112000</v>
      </c>
      <c r="E48" s="40">
        <v>100000</v>
      </c>
      <c r="F48" s="48">
        <v>25</v>
      </c>
      <c r="G48" s="48">
        <v>8</v>
      </c>
      <c r="H48" s="48">
        <v>15</v>
      </c>
      <c r="I48" s="48">
        <v>20</v>
      </c>
      <c r="J48" s="48">
        <v>4</v>
      </c>
      <c r="K48" s="48">
        <v>4</v>
      </c>
      <c r="L48" s="42">
        <f t="shared" si="0"/>
        <v>76</v>
      </c>
    </row>
    <row r="49" spans="1:12" s="49" customFormat="1" ht="12.5" customHeight="1" x14ac:dyDescent="0.25">
      <c r="A49" s="38" t="s">
        <v>150</v>
      </c>
      <c r="B49" s="38" t="s">
        <v>151</v>
      </c>
      <c r="C49" s="38" t="s">
        <v>152</v>
      </c>
      <c r="D49" s="39">
        <v>225000</v>
      </c>
      <c r="E49" s="40">
        <v>200000</v>
      </c>
      <c r="F49" s="48">
        <v>23</v>
      </c>
      <c r="G49" s="48">
        <v>8</v>
      </c>
      <c r="H49" s="48">
        <v>15</v>
      </c>
      <c r="I49" s="48">
        <v>20</v>
      </c>
      <c r="J49" s="48">
        <v>4</v>
      </c>
      <c r="K49" s="48">
        <v>4</v>
      </c>
      <c r="L49" s="42">
        <f t="shared" si="0"/>
        <v>74</v>
      </c>
    </row>
    <row r="50" spans="1:12" s="49" customFormat="1" ht="12.5" customHeight="1" x14ac:dyDescent="0.25">
      <c r="A50" s="38" t="s">
        <v>153</v>
      </c>
      <c r="B50" s="38" t="s">
        <v>154</v>
      </c>
      <c r="C50" s="38" t="s">
        <v>155</v>
      </c>
      <c r="D50" s="39">
        <v>222222</v>
      </c>
      <c r="E50" s="40">
        <v>200000</v>
      </c>
      <c r="F50" s="48">
        <v>17</v>
      </c>
      <c r="G50" s="48">
        <v>7</v>
      </c>
      <c r="H50" s="48">
        <v>11</v>
      </c>
      <c r="I50" s="48">
        <v>15</v>
      </c>
      <c r="J50" s="48">
        <v>4</v>
      </c>
      <c r="K50" s="48">
        <v>5</v>
      </c>
      <c r="L50" s="42">
        <f t="shared" si="0"/>
        <v>59</v>
      </c>
    </row>
    <row r="51" spans="1:12" s="49" customFormat="1" ht="12.5" customHeight="1" x14ac:dyDescent="0.25">
      <c r="A51" s="38" t="s">
        <v>156</v>
      </c>
      <c r="B51" s="38" t="s">
        <v>157</v>
      </c>
      <c r="C51" s="38" t="s">
        <v>158</v>
      </c>
      <c r="D51" s="39">
        <v>225000</v>
      </c>
      <c r="E51" s="40">
        <v>200000</v>
      </c>
      <c r="F51" s="48">
        <v>20</v>
      </c>
      <c r="G51" s="48">
        <v>8</v>
      </c>
      <c r="H51" s="48">
        <v>16</v>
      </c>
      <c r="I51" s="48">
        <v>26</v>
      </c>
      <c r="J51" s="48">
        <v>5</v>
      </c>
      <c r="K51" s="48">
        <v>5</v>
      </c>
      <c r="L51" s="42">
        <f t="shared" si="0"/>
        <v>80</v>
      </c>
    </row>
    <row r="52" spans="1:12" s="49" customFormat="1" ht="12.5" customHeight="1" x14ac:dyDescent="0.25">
      <c r="A52" s="38" t="s">
        <v>159</v>
      </c>
      <c r="B52" s="38" t="s">
        <v>160</v>
      </c>
      <c r="C52" s="38" t="s">
        <v>161</v>
      </c>
      <c r="D52" s="39">
        <v>225000</v>
      </c>
      <c r="E52" s="40">
        <v>200000</v>
      </c>
      <c r="F52" s="48">
        <v>19</v>
      </c>
      <c r="G52" s="48">
        <v>7</v>
      </c>
      <c r="H52" s="48">
        <v>15</v>
      </c>
      <c r="I52" s="48">
        <v>21</v>
      </c>
      <c r="J52" s="48">
        <v>4</v>
      </c>
      <c r="K52" s="48">
        <v>4</v>
      </c>
      <c r="L52" s="42">
        <f t="shared" si="0"/>
        <v>70</v>
      </c>
    </row>
    <row r="53" spans="1:12" s="49" customFormat="1" ht="12.5" customHeight="1" x14ac:dyDescent="0.25">
      <c r="A53" s="38" t="s">
        <v>162</v>
      </c>
      <c r="B53" s="38" t="s">
        <v>163</v>
      </c>
      <c r="C53" s="38" t="s">
        <v>164</v>
      </c>
      <c r="D53" s="39">
        <v>220000</v>
      </c>
      <c r="E53" s="40">
        <v>200000</v>
      </c>
      <c r="F53" s="48">
        <v>17</v>
      </c>
      <c r="G53" s="48">
        <v>6</v>
      </c>
      <c r="H53" s="48">
        <v>12</v>
      </c>
      <c r="I53" s="48">
        <v>18</v>
      </c>
      <c r="J53" s="48">
        <v>4</v>
      </c>
      <c r="K53" s="48">
        <v>4</v>
      </c>
      <c r="L53" s="42">
        <f t="shared" si="0"/>
        <v>61</v>
      </c>
    </row>
    <row r="54" spans="1:12" s="49" customFormat="1" ht="12.5" customHeight="1" x14ac:dyDescent="0.25">
      <c r="A54" s="38" t="s">
        <v>165</v>
      </c>
      <c r="B54" s="38" t="s">
        <v>75</v>
      </c>
      <c r="C54" s="38" t="s">
        <v>166</v>
      </c>
      <c r="D54" s="39">
        <v>240000</v>
      </c>
      <c r="E54" s="40">
        <v>200000</v>
      </c>
      <c r="F54" s="48">
        <v>26</v>
      </c>
      <c r="G54" s="48">
        <v>9</v>
      </c>
      <c r="H54" s="48">
        <v>18</v>
      </c>
      <c r="I54" s="48">
        <v>25</v>
      </c>
      <c r="J54" s="48">
        <v>5</v>
      </c>
      <c r="K54" s="48">
        <v>5</v>
      </c>
      <c r="L54" s="42">
        <f t="shared" si="0"/>
        <v>88</v>
      </c>
    </row>
    <row r="55" spans="1:12" s="49" customFormat="1" ht="12.5" customHeight="1" x14ac:dyDescent="0.25">
      <c r="A55" s="38" t="s">
        <v>167</v>
      </c>
      <c r="B55" s="38" t="s">
        <v>168</v>
      </c>
      <c r="C55" s="38" t="s">
        <v>169</v>
      </c>
      <c r="D55" s="39">
        <v>222222</v>
      </c>
      <c r="E55" s="40">
        <v>200000</v>
      </c>
      <c r="F55" s="48">
        <v>17</v>
      </c>
      <c r="G55" s="48">
        <v>6</v>
      </c>
      <c r="H55" s="48">
        <v>12</v>
      </c>
      <c r="I55" s="48">
        <v>15</v>
      </c>
      <c r="J55" s="48">
        <v>4</v>
      </c>
      <c r="K55" s="48">
        <v>4</v>
      </c>
      <c r="L55" s="42">
        <f t="shared" si="0"/>
        <v>58</v>
      </c>
    </row>
    <row r="56" spans="1:12" s="49" customFormat="1" ht="12.5" customHeight="1" x14ac:dyDescent="0.25">
      <c r="A56" s="38" t="s">
        <v>170</v>
      </c>
      <c r="B56" s="38" t="s">
        <v>171</v>
      </c>
      <c r="C56" s="38" t="s">
        <v>172</v>
      </c>
      <c r="D56" s="39">
        <v>222222</v>
      </c>
      <c r="E56" s="40">
        <v>200000</v>
      </c>
      <c r="F56" s="48">
        <v>22</v>
      </c>
      <c r="G56" s="48">
        <v>8</v>
      </c>
      <c r="H56" s="48">
        <v>20</v>
      </c>
      <c r="I56" s="48">
        <v>25</v>
      </c>
      <c r="J56" s="48">
        <v>4</v>
      </c>
      <c r="K56" s="48">
        <v>4</v>
      </c>
      <c r="L56" s="42">
        <f t="shared" si="0"/>
        <v>83</v>
      </c>
    </row>
    <row r="57" spans="1:12" s="49" customFormat="1" ht="12" x14ac:dyDescent="0.25">
      <c r="A57" s="55" t="s">
        <v>173</v>
      </c>
      <c r="B57" s="55" t="s">
        <v>174</v>
      </c>
      <c r="C57" s="55" t="s">
        <v>175</v>
      </c>
      <c r="D57" s="56">
        <v>225000</v>
      </c>
      <c r="E57" s="56">
        <v>200000</v>
      </c>
      <c r="F57" s="43">
        <v>25</v>
      </c>
      <c r="G57" s="43">
        <v>8</v>
      </c>
      <c r="H57" s="43">
        <v>15</v>
      </c>
      <c r="I57" s="43">
        <v>25</v>
      </c>
      <c r="J57" s="43">
        <v>4</v>
      </c>
      <c r="K57" s="43">
        <v>5</v>
      </c>
      <c r="L57" s="42">
        <f t="shared" si="0"/>
        <v>82</v>
      </c>
    </row>
    <row r="58" spans="1:12" x14ac:dyDescent="0.35">
      <c r="A58" s="98" t="s">
        <v>183</v>
      </c>
      <c r="B58" s="98" t="s">
        <v>184</v>
      </c>
      <c r="C58" s="98" t="s">
        <v>185</v>
      </c>
      <c r="D58" s="99">
        <v>222222</v>
      </c>
      <c r="E58" s="100">
        <v>200000</v>
      </c>
      <c r="F58" s="101">
        <v>12</v>
      </c>
      <c r="G58" s="101">
        <v>7</v>
      </c>
      <c r="H58" s="101">
        <v>16</v>
      </c>
      <c r="I58" s="101">
        <v>25</v>
      </c>
      <c r="J58" s="101">
        <v>4</v>
      </c>
      <c r="K58" s="101">
        <v>4</v>
      </c>
      <c r="L58" s="101">
        <f>SUM(F58:K58)</f>
        <v>68</v>
      </c>
    </row>
    <row r="59" spans="1:12" x14ac:dyDescent="0.35">
      <c r="A59" s="98" t="s">
        <v>186</v>
      </c>
      <c r="B59" s="98" t="s">
        <v>187</v>
      </c>
      <c r="C59" s="98" t="s">
        <v>188</v>
      </c>
      <c r="D59" s="99">
        <v>222222</v>
      </c>
      <c r="E59" s="100">
        <v>200000</v>
      </c>
      <c r="F59" s="101">
        <v>22</v>
      </c>
      <c r="G59" s="101">
        <v>7</v>
      </c>
      <c r="H59" s="101">
        <v>14</v>
      </c>
      <c r="I59" s="101">
        <v>22</v>
      </c>
      <c r="J59" s="101">
        <v>3</v>
      </c>
      <c r="K59" s="101">
        <v>4</v>
      </c>
      <c r="L59" s="101">
        <f t="shared" ref="L59:L122" si="1">SUM(F59:K59)</f>
        <v>72</v>
      </c>
    </row>
    <row r="60" spans="1:12" x14ac:dyDescent="0.35">
      <c r="A60" s="98" t="s">
        <v>189</v>
      </c>
      <c r="B60" s="98" t="s">
        <v>190</v>
      </c>
      <c r="C60" s="98" t="s">
        <v>191</v>
      </c>
      <c r="D60" s="99">
        <v>222222</v>
      </c>
      <c r="E60" s="100">
        <v>200000</v>
      </c>
      <c r="F60" s="101">
        <v>22</v>
      </c>
      <c r="G60" s="101">
        <v>7</v>
      </c>
      <c r="H60" s="101">
        <v>13</v>
      </c>
      <c r="I60" s="101">
        <v>23</v>
      </c>
      <c r="J60" s="101">
        <v>4</v>
      </c>
      <c r="K60" s="101">
        <v>4</v>
      </c>
      <c r="L60" s="101">
        <f t="shared" si="1"/>
        <v>73</v>
      </c>
    </row>
    <row r="61" spans="1:12" x14ac:dyDescent="0.35">
      <c r="A61" s="98" t="s">
        <v>192</v>
      </c>
      <c r="B61" s="98" t="s">
        <v>193</v>
      </c>
      <c r="C61" s="98" t="s">
        <v>194</v>
      </c>
      <c r="D61" s="99">
        <v>222222</v>
      </c>
      <c r="E61" s="100">
        <v>200000</v>
      </c>
      <c r="F61" s="101">
        <v>12</v>
      </c>
      <c r="G61" s="101">
        <v>7</v>
      </c>
      <c r="H61" s="101">
        <v>17</v>
      </c>
      <c r="I61" s="101">
        <v>23</v>
      </c>
      <c r="J61" s="101">
        <v>5</v>
      </c>
      <c r="K61" s="101">
        <v>4</v>
      </c>
      <c r="L61" s="101">
        <f t="shared" si="1"/>
        <v>68</v>
      </c>
    </row>
    <row r="62" spans="1:12" x14ac:dyDescent="0.35">
      <c r="A62" s="98" t="s">
        <v>195</v>
      </c>
      <c r="B62" s="98" t="s">
        <v>196</v>
      </c>
      <c r="C62" s="98" t="s">
        <v>197</v>
      </c>
      <c r="D62" s="99">
        <v>400000</v>
      </c>
      <c r="E62" s="100">
        <v>200000</v>
      </c>
      <c r="F62" s="101">
        <v>23</v>
      </c>
      <c r="G62" s="101">
        <v>8</v>
      </c>
      <c r="H62" s="101">
        <v>13</v>
      </c>
      <c r="I62" s="101">
        <v>21</v>
      </c>
      <c r="J62" s="101">
        <v>4</v>
      </c>
      <c r="K62" s="101">
        <v>5</v>
      </c>
      <c r="L62" s="101">
        <f t="shared" si="1"/>
        <v>74</v>
      </c>
    </row>
    <row r="63" spans="1:12" x14ac:dyDescent="0.35">
      <c r="A63" s="98" t="s">
        <v>180</v>
      </c>
      <c r="B63" s="98" t="s">
        <v>181</v>
      </c>
      <c r="C63" s="98" t="s">
        <v>182</v>
      </c>
      <c r="D63" s="99">
        <v>222222</v>
      </c>
      <c r="E63" s="100">
        <v>200000</v>
      </c>
      <c r="F63" s="101">
        <v>28</v>
      </c>
      <c r="G63" s="101">
        <v>8</v>
      </c>
      <c r="H63" s="101">
        <v>17</v>
      </c>
      <c r="I63" s="101">
        <v>27</v>
      </c>
      <c r="J63" s="101">
        <v>5</v>
      </c>
      <c r="K63" s="101">
        <v>5</v>
      </c>
      <c r="L63" s="101">
        <f t="shared" si="1"/>
        <v>90</v>
      </c>
    </row>
    <row r="64" spans="1:12" x14ac:dyDescent="0.35">
      <c r="A64" s="98" t="s">
        <v>198</v>
      </c>
      <c r="B64" s="98" t="s">
        <v>199</v>
      </c>
      <c r="C64" s="98" t="s">
        <v>200</v>
      </c>
      <c r="D64" s="99">
        <v>222222</v>
      </c>
      <c r="E64" s="100">
        <v>200000</v>
      </c>
      <c r="F64" s="101">
        <v>17</v>
      </c>
      <c r="G64" s="101">
        <v>7</v>
      </c>
      <c r="H64" s="101">
        <v>17</v>
      </c>
      <c r="I64" s="101">
        <v>25</v>
      </c>
      <c r="J64" s="101">
        <v>5</v>
      </c>
      <c r="K64" s="101">
        <v>4</v>
      </c>
      <c r="L64" s="101">
        <f t="shared" si="1"/>
        <v>75</v>
      </c>
    </row>
    <row r="65" spans="1:12" x14ac:dyDescent="0.35">
      <c r="A65" s="98" t="s">
        <v>201</v>
      </c>
      <c r="B65" s="98" t="s">
        <v>202</v>
      </c>
      <c r="C65" s="98" t="s">
        <v>203</v>
      </c>
      <c r="D65" s="99">
        <v>223000</v>
      </c>
      <c r="E65" s="100">
        <v>200000</v>
      </c>
      <c r="F65" s="101">
        <v>18</v>
      </c>
      <c r="G65" s="101">
        <v>7</v>
      </c>
      <c r="H65" s="101">
        <v>15</v>
      </c>
      <c r="I65" s="101">
        <v>23</v>
      </c>
      <c r="J65" s="101">
        <v>5</v>
      </c>
      <c r="K65" s="101">
        <v>4</v>
      </c>
      <c r="L65" s="101">
        <f t="shared" si="1"/>
        <v>72</v>
      </c>
    </row>
    <row r="66" spans="1:12" x14ac:dyDescent="0.35">
      <c r="A66" s="98" t="s">
        <v>204</v>
      </c>
      <c r="B66" s="98" t="s">
        <v>205</v>
      </c>
      <c r="C66" s="98" t="s">
        <v>206</v>
      </c>
      <c r="D66" s="99">
        <v>222222</v>
      </c>
      <c r="E66" s="100">
        <v>200000</v>
      </c>
      <c r="F66" s="101">
        <v>17</v>
      </c>
      <c r="G66" s="101">
        <v>7</v>
      </c>
      <c r="H66" s="101">
        <v>17</v>
      </c>
      <c r="I66" s="101">
        <v>25</v>
      </c>
      <c r="J66" s="101">
        <v>4</v>
      </c>
      <c r="K66" s="101">
        <v>4</v>
      </c>
      <c r="L66" s="101">
        <f t="shared" si="1"/>
        <v>74</v>
      </c>
    </row>
    <row r="67" spans="1:12" x14ac:dyDescent="0.35">
      <c r="A67" s="98" t="s">
        <v>207</v>
      </c>
      <c r="B67" s="98" t="s">
        <v>208</v>
      </c>
      <c r="C67" s="98" t="s">
        <v>209</v>
      </c>
      <c r="D67" s="99">
        <v>225000</v>
      </c>
      <c r="E67" s="100">
        <v>200000</v>
      </c>
      <c r="F67" s="101">
        <v>25</v>
      </c>
      <c r="G67" s="101">
        <v>7</v>
      </c>
      <c r="H67" s="101">
        <v>15</v>
      </c>
      <c r="I67" s="101">
        <v>25</v>
      </c>
      <c r="J67" s="101">
        <v>4</v>
      </c>
      <c r="K67" s="101">
        <v>5</v>
      </c>
      <c r="L67" s="101">
        <f t="shared" si="1"/>
        <v>81</v>
      </c>
    </row>
    <row r="68" spans="1:12" x14ac:dyDescent="0.35">
      <c r="A68" s="98" t="s">
        <v>210</v>
      </c>
      <c r="B68" s="98" t="s">
        <v>211</v>
      </c>
      <c r="C68" s="98" t="s">
        <v>212</v>
      </c>
      <c r="D68" s="99">
        <v>220000</v>
      </c>
      <c r="E68" s="100">
        <v>200000</v>
      </c>
      <c r="F68" s="101">
        <v>15</v>
      </c>
      <c r="G68" s="101">
        <v>8</v>
      </c>
      <c r="H68" s="101">
        <v>14</v>
      </c>
      <c r="I68" s="101">
        <v>20</v>
      </c>
      <c r="J68" s="101">
        <v>4</v>
      </c>
      <c r="K68" s="101">
        <v>4</v>
      </c>
      <c r="L68" s="101">
        <f t="shared" si="1"/>
        <v>65</v>
      </c>
    </row>
    <row r="69" spans="1:12" x14ac:dyDescent="0.35">
      <c r="A69" s="98" t="s">
        <v>213</v>
      </c>
      <c r="B69" s="98" t="s">
        <v>214</v>
      </c>
      <c r="C69" s="98" t="s">
        <v>215</v>
      </c>
      <c r="D69" s="99">
        <v>222222</v>
      </c>
      <c r="E69" s="100">
        <v>200000</v>
      </c>
      <c r="F69" s="101">
        <v>20</v>
      </c>
      <c r="G69" s="101">
        <v>7</v>
      </c>
      <c r="H69" s="101">
        <v>15</v>
      </c>
      <c r="I69" s="101">
        <v>22</v>
      </c>
      <c r="J69" s="101">
        <v>4</v>
      </c>
      <c r="K69" s="101">
        <v>4</v>
      </c>
      <c r="L69" s="101">
        <f t="shared" si="1"/>
        <v>72</v>
      </c>
    </row>
    <row r="70" spans="1:12" x14ac:dyDescent="0.35">
      <c r="A70" s="98" t="s">
        <v>216</v>
      </c>
      <c r="B70" s="98" t="s">
        <v>217</v>
      </c>
      <c r="C70" s="98" t="s">
        <v>218</v>
      </c>
      <c r="D70" s="99">
        <v>220000</v>
      </c>
      <c r="E70" s="100">
        <v>200000</v>
      </c>
      <c r="F70" s="101">
        <v>21</v>
      </c>
      <c r="G70" s="101">
        <v>7</v>
      </c>
      <c r="H70" s="101">
        <v>16</v>
      </c>
      <c r="I70" s="101">
        <v>22</v>
      </c>
      <c r="J70" s="101">
        <v>4</v>
      </c>
      <c r="K70" s="101">
        <v>4</v>
      </c>
      <c r="L70" s="101">
        <f t="shared" si="1"/>
        <v>74</v>
      </c>
    </row>
    <row r="71" spans="1:12" x14ac:dyDescent="0.35">
      <c r="A71" s="98" t="s">
        <v>219</v>
      </c>
      <c r="B71" s="98" t="s">
        <v>220</v>
      </c>
      <c r="C71" s="98" t="s">
        <v>221</v>
      </c>
      <c r="D71" s="99">
        <v>222222</v>
      </c>
      <c r="E71" s="100">
        <v>200000</v>
      </c>
      <c r="F71" s="101">
        <v>18</v>
      </c>
      <c r="G71" s="101">
        <v>6</v>
      </c>
      <c r="H71" s="101">
        <v>14</v>
      </c>
      <c r="I71" s="101">
        <v>19</v>
      </c>
      <c r="J71" s="101">
        <v>4</v>
      </c>
      <c r="K71" s="101">
        <v>5</v>
      </c>
      <c r="L71" s="101">
        <f t="shared" si="1"/>
        <v>66</v>
      </c>
    </row>
    <row r="72" spans="1:12" x14ac:dyDescent="0.35">
      <c r="A72" s="98" t="s">
        <v>222</v>
      </c>
      <c r="B72" s="98" t="s">
        <v>223</v>
      </c>
      <c r="C72" s="98" t="s">
        <v>224</v>
      </c>
      <c r="D72" s="99">
        <v>225000</v>
      </c>
      <c r="E72" s="100">
        <v>200000</v>
      </c>
      <c r="F72" s="101">
        <v>23</v>
      </c>
      <c r="G72" s="101">
        <v>8</v>
      </c>
      <c r="H72" s="101">
        <v>17</v>
      </c>
      <c r="I72" s="101">
        <v>25</v>
      </c>
      <c r="J72" s="101">
        <v>5</v>
      </c>
      <c r="K72" s="101">
        <v>5</v>
      </c>
      <c r="L72" s="101">
        <f t="shared" si="1"/>
        <v>83</v>
      </c>
    </row>
    <row r="73" spans="1:12" x14ac:dyDescent="0.35">
      <c r="A73" s="98" t="s">
        <v>225</v>
      </c>
      <c r="B73" s="98" t="s">
        <v>226</v>
      </c>
      <c r="C73" s="98" t="s">
        <v>227</v>
      </c>
      <c r="D73" s="99">
        <v>225000</v>
      </c>
      <c r="E73" s="100">
        <v>200000</v>
      </c>
      <c r="F73" s="101">
        <v>12</v>
      </c>
      <c r="G73" s="101">
        <v>7</v>
      </c>
      <c r="H73" s="101">
        <v>17</v>
      </c>
      <c r="I73" s="101">
        <v>21</v>
      </c>
      <c r="J73" s="101">
        <v>3</v>
      </c>
      <c r="K73" s="101">
        <v>4</v>
      </c>
      <c r="L73" s="101">
        <f t="shared" si="1"/>
        <v>64</v>
      </c>
    </row>
    <row r="74" spans="1:12" x14ac:dyDescent="0.35">
      <c r="A74" s="98" t="s">
        <v>228</v>
      </c>
      <c r="B74" s="98" t="s">
        <v>229</v>
      </c>
      <c r="C74" s="98" t="s">
        <v>230</v>
      </c>
      <c r="D74" s="99">
        <v>222500</v>
      </c>
      <c r="E74" s="100">
        <v>200000</v>
      </c>
      <c r="F74" s="101">
        <v>15</v>
      </c>
      <c r="G74" s="101">
        <v>7</v>
      </c>
      <c r="H74" s="101">
        <v>14</v>
      </c>
      <c r="I74" s="101">
        <v>24</v>
      </c>
      <c r="J74" s="101">
        <v>4</v>
      </c>
      <c r="K74" s="101">
        <v>4</v>
      </c>
      <c r="L74" s="101">
        <f t="shared" si="1"/>
        <v>68</v>
      </c>
    </row>
    <row r="75" spans="1:12" x14ac:dyDescent="0.35">
      <c r="A75" s="98" t="s">
        <v>231</v>
      </c>
      <c r="B75" s="98" t="s">
        <v>232</v>
      </c>
      <c r="C75" s="98" t="s">
        <v>233</v>
      </c>
      <c r="D75" s="99">
        <v>450000</v>
      </c>
      <c r="E75" s="100">
        <v>200000</v>
      </c>
      <c r="F75" s="101">
        <v>23</v>
      </c>
      <c r="G75" s="101">
        <v>7</v>
      </c>
      <c r="H75" s="101">
        <v>13</v>
      </c>
      <c r="I75" s="101">
        <v>22</v>
      </c>
      <c r="J75" s="101">
        <v>3</v>
      </c>
      <c r="K75" s="101">
        <v>4</v>
      </c>
      <c r="L75" s="101">
        <f t="shared" si="1"/>
        <v>72</v>
      </c>
    </row>
    <row r="76" spans="1:12" x14ac:dyDescent="0.35">
      <c r="A76" s="98" t="s">
        <v>234</v>
      </c>
      <c r="B76" s="98" t="s">
        <v>235</v>
      </c>
      <c r="C76" s="98" t="s">
        <v>236</v>
      </c>
      <c r="D76" s="99">
        <v>225000</v>
      </c>
      <c r="E76" s="100">
        <v>200000</v>
      </c>
      <c r="F76" s="101">
        <v>17</v>
      </c>
      <c r="G76" s="101">
        <v>6</v>
      </c>
      <c r="H76" s="101">
        <v>14</v>
      </c>
      <c r="I76" s="101">
        <v>22</v>
      </c>
      <c r="J76" s="101">
        <v>4</v>
      </c>
      <c r="K76" s="101">
        <v>4</v>
      </c>
      <c r="L76" s="101">
        <f t="shared" si="1"/>
        <v>67</v>
      </c>
    </row>
    <row r="77" spans="1:12" x14ac:dyDescent="0.35">
      <c r="A77" s="98" t="s">
        <v>237</v>
      </c>
      <c r="B77" s="98" t="s">
        <v>238</v>
      </c>
      <c r="C77" s="98" t="s">
        <v>239</v>
      </c>
      <c r="D77" s="99">
        <v>222222</v>
      </c>
      <c r="E77" s="100">
        <v>200000</v>
      </c>
      <c r="F77" s="101">
        <v>23</v>
      </c>
      <c r="G77" s="101">
        <v>7</v>
      </c>
      <c r="H77" s="101">
        <v>16</v>
      </c>
      <c r="I77" s="101">
        <v>22</v>
      </c>
      <c r="J77" s="101">
        <v>5</v>
      </c>
      <c r="K77" s="101">
        <v>4</v>
      </c>
      <c r="L77" s="101">
        <f t="shared" si="1"/>
        <v>77</v>
      </c>
    </row>
    <row r="78" spans="1:12" x14ac:dyDescent="0.35">
      <c r="A78" s="98" t="s">
        <v>240</v>
      </c>
      <c r="B78" s="98" t="s">
        <v>241</v>
      </c>
      <c r="C78" s="98" t="s">
        <v>242</v>
      </c>
      <c r="D78" s="99">
        <v>222222</v>
      </c>
      <c r="E78" s="100">
        <v>200000</v>
      </c>
      <c r="F78" s="101">
        <v>26</v>
      </c>
      <c r="G78" s="101">
        <v>7</v>
      </c>
      <c r="H78" s="101">
        <v>15</v>
      </c>
      <c r="I78" s="101">
        <v>25</v>
      </c>
      <c r="J78" s="101">
        <v>4</v>
      </c>
      <c r="K78" s="101">
        <v>5</v>
      </c>
      <c r="L78" s="101">
        <f t="shared" si="1"/>
        <v>82</v>
      </c>
    </row>
    <row r="79" spans="1:12" x14ac:dyDescent="0.35">
      <c r="A79" s="98" t="s">
        <v>243</v>
      </c>
      <c r="B79" s="98" t="s">
        <v>244</v>
      </c>
      <c r="C79" s="98" t="s">
        <v>245</v>
      </c>
      <c r="D79" s="99">
        <v>222222</v>
      </c>
      <c r="E79" s="100">
        <v>200000</v>
      </c>
      <c r="F79" s="101">
        <v>15</v>
      </c>
      <c r="G79" s="101">
        <v>6</v>
      </c>
      <c r="H79" s="101">
        <v>15</v>
      </c>
      <c r="I79" s="101">
        <v>21</v>
      </c>
      <c r="J79" s="101">
        <v>4</v>
      </c>
      <c r="K79" s="101">
        <v>5</v>
      </c>
      <c r="L79" s="101">
        <f t="shared" si="1"/>
        <v>66</v>
      </c>
    </row>
    <row r="80" spans="1:12" x14ac:dyDescent="0.35">
      <c r="A80" s="98" t="s">
        <v>246</v>
      </c>
      <c r="B80" s="98" t="s">
        <v>247</v>
      </c>
      <c r="C80" s="98" t="s">
        <v>248</v>
      </c>
      <c r="D80" s="99">
        <v>420000</v>
      </c>
      <c r="E80" s="100">
        <v>200000</v>
      </c>
      <c r="F80" s="101">
        <v>17</v>
      </c>
      <c r="G80" s="101">
        <v>7</v>
      </c>
      <c r="H80" s="101">
        <v>16</v>
      </c>
      <c r="I80" s="101">
        <v>22</v>
      </c>
      <c r="J80" s="101">
        <v>4</v>
      </c>
      <c r="K80" s="101">
        <v>4</v>
      </c>
      <c r="L80" s="101">
        <f t="shared" si="1"/>
        <v>70</v>
      </c>
    </row>
    <row r="81" spans="1:12" x14ac:dyDescent="0.35">
      <c r="A81" s="98" t="s">
        <v>249</v>
      </c>
      <c r="B81" s="98" t="s">
        <v>250</v>
      </c>
      <c r="C81" s="98" t="s">
        <v>251</v>
      </c>
      <c r="D81" s="99">
        <v>222222</v>
      </c>
      <c r="E81" s="100">
        <v>200000</v>
      </c>
      <c r="F81" s="101">
        <v>17</v>
      </c>
      <c r="G81" s="101">
        <v>7</v>
      </c>
      <c r="H81" s="101">
        <v>14</v>
      </c>
      <c r="I81" s="101">
        <v>21</v>
      </c>
      <c r="J81" s="101">
        <v>5</v>
      </c>
      <c r="K81" s="101">
        <v>4</v>
      </c>
      <c r="L81" s="101">
        <f t="shared" si="1"/>
        <v>68</v>
      </c>
    </row>
    <row r="82" spans="1:12" x14ac:dyDescent="0.35">
      <c r="A82" s="98" t="s">
        <v>252</v>
      </c>
      <c r="B82" s="98" t="s">
        <v>253</v>
      </c>
      <c r="C82" s="98" t="s">
        <v>254</v>
      </c>
      <c r="D82" s="99">
        <v>212000</v>
      </c>
      <c r="E82" s="100">
        <v>200000</v>
      </c>
      <c r="F82" s="101">
        <v>19</v>
      </c>
      <c r="G82" s="101">
        <v>7</v>
      </c>
      <c r="H82" s="101">
        <v>17</v>
      </c>
      <c r="I82" s="101">
        <v>25</v>
      </c>
      <c r="J82" s="101">
        <v>4</v>
      </c>
      <c r="K82" s="101">
        <v>4</v>
      </c>
      <c r="L82" s="101">
        <f t="shared" si="1"/>
        <v>76</v>
      </c>
    </row>
    <row r="83" spans="1:12" x14ac:dyDescent="0.35">
      <c r="A83" s="98" t="s">
        <v>255</v>
      </c>
      <c r="B83" s="98" t="s">
        <v>256</v>
      </c>
      <c r="C83" s="98" t="s">
        <v>257</v>
      </c>
      <c r="D83" s="99">
        <v>222222</v>
      </c>
      <c r="E83" s="100">
        <v>200000</v>
      </c>
      <c r="F83" s="101">
        <v>26</v>
      </c>
      <c r="G83" s="101">
        <v>7</v>
      </c>
      <c r="H83" s="101">
        <v>14</v>
      </c>
      <c r="I83" s="101">
        <v>25</v>
      </c>
      <c r="J83" s="101">
        <v>4</v>
      </c>
      <c r="K83" s="101">
        <v>5</v>
      </c>
      <c r="L83" s="101">
        <f t="shared" si="1"/>
        <v>81</v>
      </c>
    </row>
    <row r="84" spans="1:12" x14ac:dyDescent="0.35">
      <c r="A84" s="98" t="s">
        <v>258</v>
      </c>
      <c r="B84" s="98" t="s">
        <v>259</v>
      </c>
      <c r="C84" s="98" t="s">
        <v>260</v>
      </c>
      <c r="D84" s="99">
        <v>222222</v>
      </c>
      <c r="E84" s="100">
        <v>200000</v>
      </c>
      <c r="F84" s="101">
        <v>19</v>
      </c>
      <c r="G84" s="101">
        <v>7</v>
      </c>
      <c r="H84" s="101">
        <v>15</v>
      </c>
      <c r="I84" s="101">
        <v>20</v>
      </c>
      <c r="J84" s="101">
        <v>4</v>
      </c>
      <c r="K84" s="101">
        <v>4</v>
      </c>
      <c r="L84" s="101">
        <f t="shared" si="1"/>
        <v>69</v>
      </c>
    </row>
    <row r="85" spans="1:12" x14ac:dyDescent="0.35">
      <c r="A85" s="98" t="s">
        <v>261</v>
      </c>
      <c r="B85" s="98" t="s">
        <v>262</v>
      </c>
      <c r="C85" s="98" t="s">
        <v>263</v>
      </c>
      <c r="D85" s="99">
        <v>220000</v>
      </c>
      <c r="E85" s="100">
        <v>200000</v>
      </c>
      <c r="F85" s="101">
        <v>15</v>
      </c>
      <c r="G85" s="101">
        <v>6</v>
      </c>
      <c r="H85" s="101">
        <v>15</v>
      </c>
      <c r="I85" s="101">
        <v>23</v>
      </c>
      <c r="J85" s="101">
        <v>3</v>
      </c>
      <c r="K85" s="101">
        <v>4</v>
      </c>
      <c r="L85" s="101">
        <f t="shared" si="1"/>
        <v>66</v>
      </c>
    </row>
    <row r="86" spans="1:12" x14ac:dyDescent="0.35">
      <c r="A86" s="98" t="s">
        <v>264</v>
      </c>
      <c r="B86" s="98" t="s">
        <v>265</v>
      </c>
      <c r="C86" s="98" t="s">
        <v>266</v>
      </c>
      <c r="D86" s="99">
        <v>222222</v>
      </c>
      <c r="E86" s="100">
        <v>200000</v>
      </c>
      <c r="F86" s="101">
        <v>27</v>
      </c>
      <c r="G86" s="101">
        <v>7</v>
      </c>
      <c r="H86" s="101">
        <v>16</v>
      </c>
      <c r="I86" s="101">
        <v>23</v>
      </c>
      <c r="J86" s="101">
        <v>5</v>
      </c>
      <c r="K86" s="101">
        <v>4</v>
      </c>
      <c r="L86" s="101">
        <f t="shared" si="1"/>
        <v>82</v>
      </c>
    </row>
    <row r="87" spans="1:12" x14ac:dyDescent="0.35">
      <c r="A87" s="98" t="s">
        <v>267</v>
      </c>
      <c r="B87" s="98" t="s">
        <v>268</v>
      </c>
      <c r="C87" s="98" t="s">
        <v>269</v>
      </c>
      <c r="D87" s="99">
        <v>222222</v>
      </c>
      <c r="E87" s="100">
        <v>200000</v>
      </c>
      <c r="F87" s="101">
        <v>20</v>
      </c>
      <c r="G87" s="101">
        <v>6</v>
      </c>
      <c r="H87" s="101">
        <v>14</v>
      </c>
      <c r="I87" s="101">
        <v>19</v>
      </c>
      <c r="J87" s="101">
        <v>4</v>
      </c>
      <c r="K87" s="101">
        <v>5</v>
      </c>
      <c r="L87" s="101">
        <f t="shared" si="1"/>
        <v>68</v>
      </c>
    </row>
    <row r="88" spans="1:12" x14ac:dyDescent="0.35">
      <c r="A88" s="98" t="s">
        <v>270</v>
      </c>
      <c r="B88" s="98" t="s">
        <v>271</v>
      </c>
      <c r="C88" s="98" t="s">
        <v>272</v>
      </c>
      <c r="D88" s="99">
        <v>220000</v>
      </c>
      <c r="E88" s="100">
        <v>200000</v>
      </c>
      <c r="F88" s="101">
        <v>12</v>
      </c>
      <c r="G88" s="101">
        <v>8</v>
      </c>
      <c r="H88" s="101">
        <v>15</v>
      </c>
      <c r="I88" s="101">
        <v>23</v>
      </c>
      <c r="J88" s="101">
        <v>5</v>
      </c>
      <c r="K88" s="101">
        <v>5</v>
      </c>
      <c r="L88" s="101">
        <f t="shared" si="1"/>
        <v>68</v>
      </c>
    </row>
    <row r="89" spans="1:12" x14ac:dyDescent="0.35">
      <c r="A89" s="98" t="s">
        <v>273</v>
      </c>
      <c r="B89" s="98" t="s">
        <v>274</v>
      </c>
      <c r="C89" s="98" t="s">
        <v>275</v>
      </c>
      <c r="D89" s="99">
        <v>350000</v>
      </c>
      <c r="E89" s="100">
        <v>200000</v>
      </c>
      <c r="F89" s="101">
        <v>15</v>
      </c>
      <c r="G89" s="101">
        <v>5</v>
      </c>
      <c r="H89" s="101">
        <v>16</v>
      </c>
      <c r="I89" s="101">
        <v>21</v>
      </c>
      <c r="J89" s="101">
        <v>3</v>
      </c>
      <c r="K89" s="101">
        <v>4</v>
      </c>
      <c r="L89" s="101">
        <f t="shared" si="1"/>
        <v>64</v>
      </c>
    </row>
    <row r="90" spans="1:12" x14ac:dyDescent="0.35">
      <c r="A90" s="98" t="s">
        <v>276</v>
      </c>
      <c r="B90" s="98" t="s">
        <v>277</v>
      </c>
      <c r="C90" s="98" t="s">
        <v>278</v>
      </c>
      <c r="D90" s="99">
        <v>222222</v>
      </c>
      <c r="E90" s="100">
        <v>200000</v>
      </c>
      <c r="F90" s="101">
        <v>15</v>
      </c>
      <c r="G90" s="101">
        <v>6</v>
      </c>
      <c r="H90" s="101">
        <v>14</v>
      </c>
      <c r="I90" s="101">
        <v>20</v>
      </c>
      <c r="J90" s="101">
        <v>3</v>
      </c>
      <c r="K90" s="101">
        <v>4</v>
      </c>
      <c r="L90" s="101">
        <f t="shared" si="1"/>
        <v>62</v>
      </c>
    </row>
    <row r="91" spans="1:12" x14ac:dyDescent="0.35">
      <c r="A91" s="98" t="s">
        <v>279</v>
      </c>
      <c r="B91" s="98" t="s">
        <v>280</v>
      </c>
      <c r="C91" s="98" t="s">
        <v>281</v>
      </c>
      <c r="D91" s="99">
        <v>222222</v>
      </c>
      <c r="E91" s="100">
        <v>200000</v>
      </c>
      <c r="F91" s="101">
        <v>23</v>
      </c>
      <c r="G91" s="101">
        <v>7</v>
      </c>
      <c r="H91" s="101">
        <v>15</v>
      </c>
      <c r="I91" s="101">
        <v>20</v>
      </c>
      <c r="J91" s="101">
        <v>4</v>
      </c>
      <c r="K91" s="101">
        <v>4</v>
      </c>
      <c r="L91" s="101">
        <f t="shared" si="1"/>
        <v>73</v>
      </c>
    </row>
    <row r="92" spans="1:12" x14ac:dyDescent="0.35">
      <c r="A92" s="98" t="s">
        <v>282</v>
      </c>
      <c r="B92" s="98" t="s">
        <v>283</v>
      </c>
      <c r="C92" s="98" t="s">
        <v>284</v>
      </c>
      <c r="D92" s="99">
        <v>162000</v>
      </c>
      <c r="E92" s="100">
        <v>132000</v>
      </c>
      <c r="F92" s="101">
        <v>15</v>
      </c>
      <c r="G92" s="101">
        <v>7</v>
      </c>
      <c r="H92" s="101">
        <v>13</v>
      </c>
      <c r="I92" s="101">
        <v>20</v>
      </c>
      <c r="J92" s="101">
        <v>4</v>
      </c>
      <c r="K92" s="101">
        <v>4</v>
      </c>
      <c r="L92" s="101">
        <f t="shared" si="1"/>
        <v>63</v>
      </c>
    </row>
    <row r="93" spans="1:12" x14ac:dyDescent="0.35">
      <c r="A93" s="98" t="s">
        <v>285</v>
      </c>
      <c r="B93" s="98" t="s">
        <v>286</v>
      </c>
      <c r="C93" s="98" t="s">
        <v>287</v>
      </c>
      <c r="D93" s="99">
        <v>222222</v>
      </c>
      <c r="E93" s="100">
        <v>200000</v>
      </c>
      <c r="F93" s="101">
        <v>20</v>
      </c>
      <c r="G93" s="101">
        <v>7</v>
      </c>
      <c r="H93" s="101">
        <v>14</v>
      </c>
      <c r="I93" s="101">
        <v>20</v>
      </c>
      <c r="J93" s="101">
        <v>4</v>
      </c>
      <c r="K93" s="101">
        <v>4</v>
      </c>
      <c r="L93" s="101">
        <f t="shared" si="1"/>
        <v>69</v>
      </c>
    </row>
    <row r="94" spans="1:12" x14ac:dyDescent="0.35">
      <c r="A94" s="98" t="s">
        <v>288</v>
      </c>
      <c r="B94" s="98" t="s">
        <v>289</v>
      </c>
      <c r="C94" s="98" t="s">
        <v>290</v>
      </c>
      <c r="D94" s="99">
        <v>200000</v>
      </c>
      <c r="E94" s="100">
        <v>180000</v>
      </c>
      <c r="F94" s="101">
        <v>18</v>
      </c>
      <c r="G94" s="101">
        <v>7</v>
      </c>
      <c r="H94" s="101">
        <v>15</v>
      </c>
      <c r="I94" s="101">
        <v>20</v>
      </c>
      <c r="J94" s="101">
        <v>4</v>
      </c>
      <c r="K94" s="101">
        <v>4</v>
      </c>
      <c r="L94" s="101">
        <f t="shared" si="1"/>
        <v>68</v>
      </c>
    </row>
    <row r="95" spans="1:12" x14ac:dyDescent="0.35">
      <c r="A95" s="98" t="s">
        <v>291</v>
      </c>
      <c r="B95" s="98" t="s">
        <v>292</v>
      </c>
      <c r="C95" s="98" t="s">
        <v>293</v>
      </c>
      <c r="D95" s="99">
        <v>220000</v>
      </c>
      <c r="E95" s="100">
        <v>200000</v>
      </c>
      <c r="F95" s="101">
        <v>20</v>
      </c>
      <c r="G95" s="101">
        <v>7</v>
      </c>
      <c r="H95" s="101">
        <v>15</v>
      </c>
      <c r="I95" s="101">
        <v>22</v>
      </c>
      <c r="J95" s="101">
        <v>5</v>
      </c>
      <c r="K95" s="101">
        <v>5</v>
      </c>
      <c r="L95" s="101">
        <f t="shared" si="1"/>
        <v>74</v>
      </c>
    </row>
    <row r="96" spans="1:12" x14ac:dyDescent="0.35">
      <c r="A96" s="98" t="s">
        <v>294</v>
      </c>
      <c r="B96" s="98" t="s">
        <v>295</v>
      </c>
      <c r="C96" s="98" t="s">
        <v>296</v>
      </c>
      <c r="D96" s="99">
        <v>222000</v>
      </c>
      <c r="E96" s="100">
        <v>200000</v>
      </c>
      <c r="F96" s="101">
        <v>21</v>
      </c>
      <c r="G96" s="101">
        <v>7</v>
      </c>
      <c r="H96" s="101">
        <v>15</v>
      </c>
      <c r="I96" s="101">
        <v>21</v>
      </c>
      <c r="J96" s="101">
        <v>4</v>
      </c>
      <c r="K96" s="101">
        <v>4</v>
      </c>
      <c r="L96" s="101">
        <f t="shared" si="1"/>
        <v>72</v>
      </c>
    </row>
    <row r="97" spans="1:12" x14ac:dyDescent="0.35">
      <c r="A97" s="98" t="s">
        <v>297</v>
      </c>
      <c r="B97" s="98" t="s">
        <v>298</v>
      </c>
      <c r="C97" s="98" t="s">
        <v>299</v>
      </c>
      <c r="D97" s="99">
        <v>220000</v>
      </c>
      <c r="E97" s="100">
        <v>200000</v>
      </c>
      <c r="F97" s="101">
        <v>15</v>
      </c>
      <c r="G97" s="101">
        <v>5</v>
      </c>
      <c r="H97" s="101">
        <v>15</v>
      </c>
      <c r="I97" s="101">
        <v>15</v>
      </c>
      <c r="J97" s="101">
        <v>2</v>
      </c>
      <c r="K97" s="101">
        <v>4</v>
      </c>
      <c r="L97" s="101">
        <f t="shared" si="1"/>
        <v>56</v>
      </c>
    </row>
    <row r="98" spans="1:12" x14ac:dyDescent="0.35">
      <c r="A98" s="98" t="s">
        <v>300</v>
      </c>
      <c r="B98" s="98" t="s">
        <v>301</v>
      </c>
      <c r="C98" s="98" t="s">
        <v>302</v>
      </c>
      <c r="D98" s="99">
        <v>222223</v>
      </c>
      <c r="E98" s="100">
        <v>200000</v>
      </c>
      <c r="F98" s="101">
        <v>20</v>
      </c>
      <c r="G98" s="101">
        <v>7</v>
      </c>
      <c r="H98" s="101">
        <v>16</v>
      </c>
      <c r="I98" s="101">
        <v>19</v>
      </c>
      <c r="J98" s="101">
        <v>4</v>
      </c>
      <c r="K98" s="101">
        <v>5</v>
      </c>
      <c r="L98" s="101">
        <f t="shared" si="1"/>
        <v>71</v>
      </c>
    </row>
    <row r="99" spans="1:12" x14ac:dyDescent="0.35">
      <c r="A99" s="98" t="s">
        <v>303</v>
      </c>
      <c r="B99" s="98" t="s">
        <v>304</v>
      </c>
      <c r="C99" s="98" t="s">
        <v>305</v>
      </c>
      <c r="D99" s="99">
        <v>400000</v>
      </c>
      <c r="E99" s="100">
        <v>200000</v>
      </c>
      <c r="F99" s="101">
        <v>12</v>
      </c>
      <c r="G99" s="101">
        <v>6</v>
      </c>
      <c r="H99" s="101">
        <v>12</v>
      </c>
      <c r="I99" s="101">
        <v>15</v>
      </c>
      <c r="J99" s="101">
        <v>3</v>
      </c>
      <c r="K99" s="101">
        <v>5</v>
      </c>
      <c r="L99" s="101">
        <f t="shared" si="1"/>
        <v>53</v>
      </c>
    </row>
    <row r="100" spans="1:12" x14ac:dyDescent="0.35">
      <c r="A100" s="98" t="s">
        <v>306</v>
      </c>
      <c r="B100" s="98" t="s">
        <v>307</v>
      </c>
      <c r="C100" s="98" t="s">
        <v>308</v>
      </c>
      <c r="D100" s="99">
        <v>220000</v>
      </c>
      <c r="E100" s="100">
        <v>200000</v>
      </c>
      <c r="F100" s="101">
        <v>17</v>
      </c>
      <c r="G100" s="101">
        <v>7</v>
      </c>
      <c r="H100" s="101">
        <v>16</v>
      </c>
      <c r="I100" s="101">
        <v>21</v>
      </c>
      <c r="J100" s="101">
        <v>4</v>
      </c>
      <c r="K100" s="101">
        <v>4</v>
      </c>
      <c r="L100" s="101">
        <f t="shared" si="1"/>
        <v>69</v>
      </c>
    </row>
    <row r="101" spans="1:12" x14ac:dyDescent="0.35">
      <c r="A101" s="98" t="s">
        <v>309</v>
      </c>
      <c r="B101" s="98" t="s">
        <v>310</v>
      </c>
      <c r="C101" s="98" t="s">
        <v>311</v>
      </c>
      <c r="D101" s="99">
        <v>242000</v>
      </c>
      <c r="E101" s="100">
        <v>200000</v>
      </c>
      <c r="F101" s="101">
        <v>20</v>
      </c>
      <c r="G101" s="101">
        <v>8</v>
      </c>
      <c r="H101" s="101">
        <v>16</v>
      </c>
      <c r="I101" s="101">
        <v>25</v>
      </c>
      <c r="J101" s="101">
        <v>4</v>
      </c>
      <c r="K101" s="101">
        <v>4</v>
      </c>
      <c r="L101" s="101">
        <f t="shared" si="1"/>
        <v>77</v>
      </c>
    </row>
    <row r="102" spans="1:12" x14ac:dyDescent="0.35">
      <c r="A102" s="98" t="s">
        <v>312</v>
      </c>
      <c r="B102" s="98" t="s">
        <v>313</v>
      </c>
      <c r="C102" s="98" t="s">
        <v>314</v>
      </c>
      <c r="D102" s="99">
        <v>222223</v>
      </c>
      <c r="E102" s="100">
        <v>200000</v>
      </c>
      <c r="F102" s="101">
        <v>15</v>
      </c>
      <c r="G102" s="101">
        <v>6</v>
      </c>
      <c r="H102" s="101">
        <v>13</v>
      </c>
      <c r="I102" s="101">
        <v>19</v>
      </c>
      <c r="J102" s="101">
        <v>4</v>
      </c>
      <c r="K102" s="101">
        <v>5</v>
      </c>
      <c r="L102" s="101">
        <f t="shared" si="1"/>
        <v>62</v>
      </c>
    </row>
    <row r="103" spans="1:12" x14ac:dyDescent="0.35">
      <c r="A103" s="98" t="s">
        <v>315</v>
      </c>
      <c r="B103" s="98" t="s">
        <v>316</v>
      </c>
      <c r="C103" s="98" t="s">
        <v>317</v>
      </c>
      <c r="D103" s="99">
        <v>225000</v>
      </c>
      <c r="E103" s="100">
        <v>200000</v>
      </c>
      <c r="F103" s="101">
        <v>18</v>
      </c>
      <c r="G103" s="101">
        <v>7</v>
      </c>
      <c r="H103" s="101">
        <v>16</v>
      </c>
      <c r="I103" s="101">
        <v>19</v>
      </c>
      <c r="J103" s="101">
        <v>4</v>
      </c>
      <c r="K103" s="101">
        <v>4</v>
      </c>
      <c r="L103" s="101">
        <f t="shared" si="1"/>
        <v>68</v>
      </c>
    </row>
    <row r="104" spans="1:12" x14ac:dyDescent="0.35">
      <c r="A104" s="98" t="s">
        <v>318</v>
      </c>
      <c r="B104" s="98" t="s">
        <v>163</v>
      </c>
      <c r="C104" s="98" t="s">
        <v>319</v>
      </c>
      <c r="D104" s="99">
        <v>220000</v>
      </c>
      <c r="E104" s="100">
        <v>200000</v>
      </c>
      <c r="F104" s="101">
        <v>15</v>
      </c>
      <c r="G104" s="101">
        <v>6</v>
      </c>
      <c r="H104" s="101">
        <v>14</v>
      </c>
      <c r="I104" s="101">
        <v>17</v>
      </c>
      <c r="J104" s="101">
        <v>4</v>
      </c>
      <c r="K104" s="101">
        <v>5</v>
      </c>
      <c r="L104" s="101">
        <f t="shared" si="1"/>
        <v>61</v>
      </c>
    </row>
    <row r="105" spans="1:12" x14ac:dyDescent="0.35">
      <c r="A105" s="98" t="s">
        <v>320</v>
      </c>
      <c r="B105" s="98" t="s">
        <v>321</v>
      </c>
      <c r="C105" s="98" t="s">
        <v>322</v>
      </c>
      <c r="D105" s="99">
        <v>222222</v>
      </c>
      <c r="E105" s="100">
        <v>200000</v>
      </c>
      <c r="F105" s="101">
        <v>23</v>
      </c>
      <c r="G105" s="101">
        <v>7</v>
      </c>
      <c r="H105" s="101">
        <v>18</v>
      </c>
      <c r="I105" s="101">
        <v>24</v>
      </c>
      <c r="J105" s="101">
        <v>4</v>
      </c>
      <c r="K105" s="101">
        <v>4</v>
      </c>
      <c r="L105" s="101">
        <f t="shared" si="1"/>
        <v>80</v>
      </c>
    </row>
    <row r="106" spans="1:12" x14ac:dyDescent="0.35">
      <c r="A106" s="98" t="s">
        <v>323</v>
      </c>
      <c r="B106" s="98" t="s">
        <v>324</v>
      </c>
      <c r="C106" s="98" t="s">
        <v>325</v>
      </c>
      <c r="D106" s="99">
        <v>222222</v>
      </c>
      <c r="E106" s="100">
        <v>200000</v>
      </c>
      <c r="F106" s="101">
        <v>16</v>
      </c>
      <c r="G106" s="101">
        <v>6</v>
      </c>
      <c r="H106" s="101">
        <v>18</v>
      </c>
      <c r="I106" s="101">
        <v>21</v>
      </c>
      <c r="J106" s="101">
        <v>4</v>
      </c>
      <c r="K106" s="101">
        <v>4</v>
      </c>
      <c r="L106" s="101">
        <f t="shared" si="1"/>
        <v>69</v>
      </c>
    </row>
    <row r="107" spans="1:12" x14ac:dyDescent="0.35">
      <c r="A107" s="98" t="s">
        <v>326</v>
      </c>
      <c r="B107" s="98" t="s">
        <v>327</v>
      </c>
      <c r="C107" s="98" t="s">
        <v>328</v>
      </c>
      <c r="D107" s="99">
        <v>210004</v>
      </c>
      <c r="E107" s="100">
        <v>189000</v>
      </c>
      <c r="F107" s="101">
        <v>16</v>
      </c>
      <c r="G107" s="101">
        <v>7</v>
      </c>
      <c r="H107" s="101">
        <v>11</v>
      </c>
      <c r="I107" s="101">
        <v>20</v>
      </c>
      <c r="J107" s="101">
        <v>4</v>
      </c>
      <c r="K107" s="101">
        <v>4</v>
      </c>
      <c r="L107" s="101">
        <f t="shared" si="1"/>
        <v>62</v>
      </c>
    </row>
    <row r="108" spans="1:12" x14ac:dyDescent="0.35">
      <c r="A108" s="98" t="s">
        <v>329</v>
      </c>
      <c r="B108" s="98" t="s">
        <v>330</v>
      </c>
      <c r="C108" s="98" t="s">
        <v>331</v>
      </c>
      <c r="D108" s="99">
        <v>225000</v>
      </c>
      <c r="E108" s="100">
        <v>200000</v>
      </c>
      <c r="F108" s="101">
        <v>27</v>
      </c>
      <c r="G108" s="101">
        <v>7</v>
      </c>
      <c r="H108" s="101">
        <v>18</v>
      </c>
      <c r="I108" s="101">
        <v>27</v>
      </c>
      <c r="J108" s="101">
        <v>4</v>
      </c>
      <c r="K108" s="101">
        <v>4</v>
      </c>
      <c r="L108" s="101">
        <f t="shared" si="1"/>
        <v>87</v>
      </c>
    </row>
    <row r="109" spans="1:12" x14ac:dyDescent="0.35">
      <c r="A109" s="98" t="s">
        <v>332</v>
      </c>
      <c r="B109" s="98" t="s">
        <v>333</v>
      </c>
      <c r="C109" s="98" t="s">
        <v>334</v>
      </c>
      <c r="D109" s="99">
        <v>222222</v>
      </c>
      <c r="E109" s="100">
        <v>200000</v>
      </c>
      <c r="F109" s="101">
        <v>22</v>
      </c>
      <c r="G109" s="101">
        <v>8</v>
      </c>
      <c r="H109" s="101">
        <v>17</v>
      </c>
      <c r="I109" s="101">
        <v>18</v>
      </c>
      <c r="J109" s="101">
        <v>4</v>
      </c>
      <c r="K109" s="101">
        <v>4</v>
      </c>
      <c r="L109" s="101">
        <f t="shared" si="1"/>
        <v>73</v>
      </c>
    </row>
    <row r="110" spans="1:12" x14ac:dyDescent="0.35">
      <c r="A110" s="98" t="s">
        <v>335</v>
      </c>
      <c r="B110" s="98" t="s">
        <v>336</v>
      </c>
      <c r="C110" s="98" t="s">
        <v>337</v>
      </c>
      <c r="D110" s="99">
        <v>222222</v>
      </c>
      <c r="E110" s="100">
        <v>200000</v>
      </c>
      <c r="F110" s="101">
        <v>29</v>
      </c>
      <c r="G110" s="101">
        <v>7</v>
      </c>
      <c r="H110" s="101">
        <v>16</v>
      </c>
      <c r="I110" s="101">
        <v>22</v>
      </c>
      <c r="J110" s="101">
        <v>5</v>
      </c>
      <c r="K110" s="101">
        <v>4</v>
      </c>
      <c r="L110" s="101">
        <f t="shared" si="1"/>
        <v>83</v>
      </c>
    </row>
    <row r="111" spans="1:12" x14ac:dyDescent="0.35">
      <c r="A111" s="98" t="s">
        <v>338</v>
      </c>
      <c r="B111" s="98" t="s">
        <v>339</v>
      </c>
      <c r="C111" s="98" t="s">
        <v>340</v>
      </c>
      <c r="D111" s="99">
        <v>400000</v>
      </c>
      <c r="E111" s="100">
        <v>200000</v>
      </c>
      <c r="F111" s="101">
        <v>20</v>
      </c>
      <c r="G111" s="101">
        <v>6</v>
      </c>
      <c r="H111" s="101">
        <v>14</v>
      </c>
      <c r="I111" s="101">
        <v>19</v>
      </c>
      <c r="J111" s="101">
        <v>4</v>
      </c>
      <c r="K111" s="101">
        <v>4</v>
      </c>
      <c r="L111" s="101">
        <f t="shared" si="1"/>
        <v>67</v>
      </c>
    </row>
    <row r="112" spans="1:12" x14ac:dyDescent="0.35">
      <c r="A112" s="98" t="s">
        <v>341</v>
      </c>
      <c r="B112" s="98" t="s">
        <v>342</v>
      </c>
      <c r="C112" s="98" t="s">
        <v>343</v>
      </c>
      <c r="D112" s="99">
        <v>223000</v>
      </c>
      <c r="E112" s="100">
        <v>200000</v>
      </c>
      <c r="F112" s="101">
        <v>20</v>
      </c>
      <c r="G112" s="101">
        <v>6</v>
      </c>
      <c r="H112" s="101">
        <v>16</v>
      </c>
      <c r="I112" s="101">
        <v>20</v>
      </c>
      <c r="J112" s="101">
        <v>4</v>
      </c>
      <c r="K112" s="101">
        <v>4</v>
      </c>
      <c r="L112" s="101">
        <f t="shared" si="1"/>
        <v>70</v>
      </c>
    </row>
    <row r="113" spans="1:12" x14ac:dyDescent="0.35">
      <c r="A113" s="98" t="s">
        <v>344</v>
      </c>
      <c r="B113" s="98" t="s">
        <v>345</v>
      </c>
      <c r="C113" s="98" t="s">
        <v>346</v>
      </c>
      <c r="D113" s="99">
        <v>222000</v>
      </c>
      <c r="E113" s="100">
        <v>200000</v>
      </c>
      <c r="F113" s="101">
        <v>26</v>
      </c>
      <c r="G113" s="101">
        <v>8</v>
      </c>
      <c r="H113" s="101">
        <v>17</v>
      </c>
      <c r="I113" s="101">
        <v>22</v>
      </c>
      <c r="J113" s="101">
        <v>5</v>
      </c>
      <c r="K113" s="101">
        <v>4</v>
      </c>
      <c r="L113" s="101">
        <f t="shared" si="1"/>
        <v>82</v>
      </c>
    </row>
    <row r="114" spans="1:12" x14ac:dyDescent="0.35">
      <c r="A114" s="98" t="s">
        <v>347</v>
      </c>
      <c r="B114" s="98" t="s">
        <v>348</v>
      </c>
      <c r="C114" s="98" t="s">
        <v>349</v>
      </c>
      <c r="D114" s="99">
        <v>222222</v>
      </c>
      <c r="E114" s="100">
        <v>200000</v>
      </c>
      <c r="F114" s="101">
        <v>20</v>
      </c>
      <c r="G114" s="101">
        <v>7</v>
      </c>
      <c r="H114" s="101">
        <v>14</v>
      </c>
      <c r="I114" s="101">
        <v>19</v>
      </c>
      <c r="J114" s="101">
        <v>4</v>
      </c>
      <c r="K114" s="101">
        <v>5</v>
      </c>
      <c r="L114" s="101">
        <f t="shared" si="1"/>
        <v>69</v>
      </c>
    </row>
    <row r="115" spans="1:12" x14ac:dyDescent="0.35">
      <c r="A115" s="98" t="s">
        <v>350</v>
      </c>
      <c r="B115" s="98" t="s">
        <v>351</v>
      </c>
      <c r="C115" s="98" t="s">
        <v>352</v>
      </c>
      <c r="D115" s="99">
        <v>222000</v>
      </c>
      <c r="E115" s="100">
        <v>200000</v>
      </c>
      <c r="F115" s="101">
        <v>16</v>
      </c>
      <c r="G115" s="101">
        <v>6</v>
      </c>
      <c r="H115" s="101">
        <v>15</v>
      </c>
      <c r="I115" s="101">
        <v>18</v>
      </c>
      <c r="J115" s="101">
        <v>3</v>
      </c>
      <c r="K115" s="101">
        <v>5</v>
      </c>
      <c r="L115" s="101">
        <f t="shared" si="1"/>
        <v>63</v>
      </c>
    </row>
    <row r="116" spans="1:12" x14ac:dyDescent="0.35">
      <c r="A116" s="98" t="s">
        <v>353</v>
      </c>
      <c r="B116" s="98" t="s">
        <v>354</v>
      </c>
      <c r="C116" s="98" t="s">
        <v>355</v>
      </c>
      <c r="D116" s="99">
        <v>240000</v>
      </c>
      <c r="E116" s="100">
        <v>200000</v>
      </c>
      <c r="F116" s="101">
        <v>19</v>
      </c>
      <c r="G116" s="101">
        <v>6</v>
      </c>
      <c r="H116" s="101">
        <v>17</v>
      </c>
      <c r="I116" s="101">
        <v>20</v>
      </c>
      <c r="J116" s="101">
        <v>3</v>
      </c>
      <c r="K116" s="101">
        <v>4</v>
      </c>
      <c r="L116" s="101">
        <f t="shared" si="1"/>
        <v>69</v>
      </c>
    </row>
    <row r="117" spans="1:12" x14ac:dyDescent="0.35">
      <c r="A117" s="98" t="s">
        <v>356</v>
      </c>
      <c r="B117" s="98" t="s">
        <v>357</v>
      </c>
      <c r="C117" s="98" t="s">
        <v>358</v>
      </c>
      <c r="D117" s="99">
        <v>250000</v>
      </c>
      <c r="E117" s="100">
        <v>200000</v>
      </c>
      <c r="F117" s="101">
        <v>26</v>
      </c>
      <c r="G117" s="101">
        <v>7</v>
      </c>
      <c r="H117" s="101">
        <v>18</v>
      </c>
      <c r="I117" s="101">
        <v>26</v>
      </c>
      <c r="J117" s="101">
        <v>5</v>
      </c>
      <c r="K117" s="101">
        <v>4</v>
      </c>
      <c r="L117" s="101">
        <f t="shared" si="1"/>
        <v>86</v>
      </c>
    </row>
    <row r="118" spans="1:12" x14ac:dyDescent="0.35">
      <c r="A118" s="98" t="s">
        <v>359</v>
      </c>
      <c r="B118" s="98" t="s">
        <v>360</v>
      </c>
      <c r="C118" s="98" t="s">
        <v>361</v>
      </c>
      <c r="D118" s="99">
        <v>222222</v>
      </c>
      <c r="E118" s="100">
        <v>200000</v>
      </c>
      <c r="F118" s="101">
        <v>18</v>
      </c>
      <c r="G118" s="101">
        <v>6</v>
      </c>
      <c r="H118" s="101">
        <v>13</v>
      </c>
      <c r="I118" s="101">
        <v>15</v>
      </c>
      <c r="J118" s="101">
        <v>4</v>
      </c>
      <c r="K118" s="101">
        <v>4</v>
      </c>
      <c r="L118" s="101">
        <f t="shared" si="1"/>
        <v>60</v>
      </c>
    </row>
    <row r="119" spans="1:12" x14ac:dyDescent="0.35">
      <c r="A119" s="98" t="s">
        <v>362</v>
      </c>
      <c r="B119" s="98" t="s">
        <v>363</v>
      </c>
      <c r="C119" s="98" t="s">
        <v>364</v>
      </c>
      <c r="D119" s="99">
        <v>225000</v>
      </c>
      <c r="E119" s="100">
        <v>200000</v>
      </c>
      <c r="F119" s="101">
        <v>20</v>
      </c>
      <c r="G119" s="101">
        <v>7</v>
      </c>
      <c r="H119" s="101">
        <v>17</v>
      </c>
      <c r="I119" s="101">
        <v>25</v>
      </c>
      <c r="J119" s="101">
        <v>5</v>
      </c>
      <c r="K119" s="101">
        <v>4</v>
      </c>
      <c r="L119" s="101">
        <f t="shared" si="1"/>
        <v>78</v>
      </c>
    </row>
    <row r="120" spans="1:12" x14ac:dyDescent="0.35">
      <c r="A120" s="98" t="s">
        <v>365</v>
      </c>
      <c r="B120" s="98" t="s">
        <v>366</v>
      </c>
      <c r="C120" s="98" t="s">
        <v>367</v>
      </c>
      <c r="D120" s="99">
        <v>225000</v>
      </c>
      <c r="E120" s="100">
        <v>200000</v>
      </c>
      <c r="F120" s="101">
        <v>18</v>
      </c>
      <c r="G120" s="101">
        <v>7</v>
      </c>
      <c r="H120" s="101">
        <v>16</v>
      </c>
      <c r="I120" s="101">
        <v>21</v>
      </c>
      <c r="J120" s="101">
        <v>3</v>
      </c>
      <c r="K120" s="101">
        <v>4</v>
      </c>
      <c r="L120" s="101">
        <f t="shared" si="1"/>
        <v>69</v>
      </c>
    </row>
    <row r="121" spans="1:12" x14ac:dyDescent="0.35">
      <c r="A121" s="98" t="s">
        <v>368</v>
      </c>
      <c r="B121" s="98" t="s">
        <v>369</v>
      </c>
      <c r="C121" s="98" t="s">
        <v>370</v>
      </c>
      <c r="D121" s="99">
        <v>222222</v>
      </c>
      <c r="E121" s="100">
        <v>200000</v>
      </c>
      <c r="F121" s="101">
        <v>20</v>
      </c>
      <c r="G121" s="101">
        <v>6</v>
      </c>
      <c r="H121" s="101">
        <v>14</v>
      </c>
      <c r="I121" s="101">
        <v>19</v>
      </c>
      <c r="J121" s="101">
        <v>3</v>
      </c>
      <c r="K121" s="101">
        <v>5</v>
      </c>
      <c r="L121" s="101">
        <f t="shared" si="1"/>
        <v>67</v>
      </c>
    </row>
    <row r="122" spans="1:12" x14ac:dyDescent="0.35">
      <c r="A122" s="98" t="s">
        <v>371</v>
      </c>
      <c r="B122" s="98" t="s">
        <v>372</v>
      </c>
      <c r="C122" s="98" t="s">
        <v>373</v>
      </c>
      <c r="D122" s="99">
        <v>225000</v>
      </c>
      <c r="E122" s="100">
        <v>200000</v>
      </c>
      <c r="F122" s="101">
        <v>18</v>
      </c>
      <c r="G122" s="101">
        <v>6</v>
      </c>
      <c r="H122" s="101">
        <v>15</v>
      </c>
      <c r="I122" s="101">
        <v>19</v>
      </c>
      <c r="J122" s="101">
        <v>4</v>
      </c>
      <c r="K122" s="101">
        <v>4</v>
      </c>
      <c r="L122" s="101">
        <f t="shared" si="1"/>
        <v>66</v>
      </c>
    </row>
    <row r="123" spans="1:12" x14ac:dyDescent="0.35">
      <c r="A123" s="98" t="s">
        <v>374</v>
      </c>
      <c r="B123" s="98" t="s">
        <v>375</v>
      </c>
      <c r="C123" s="98" t="s">
        <v>376</v>
      </c>
      <c r="D123" s="99">
        <v>242000</v>
      </c>
      <c r="E123" s="100">
        <v>200000</v>
      </c>
      <c r="F123" s="101">
        <v>18</v>
      </c>
      <c r="G123" s="101">
        <v>6</v>
      </c>
      <c r="H123" s="101">
        <v>15</v>
      </c>
      <c r="I123" s="101">
        <v>19</v>
      </c>
      <c r="J123" s="101">
        <v>4</v>
      </c>
      <c r="K123" s="101">
        <v>5</v>
      </c>
      <c r="L123" s="101">
        <f t="shared" ref="L123:L141" si="2">SUM(F123:K123)</f>
        <v>67</v>
      </c>
    </row>
    <row r="124" spans="1:12" x14ac:dyDescent="0.35">
      <c r="A124" s="98" t="s">
        <v>377</v>
      </c>
      <c r="B124" s="98" t="s">
        <v>378</v>
      </c>
      <c r="C124" s="98" t="s">
        <v>379</v>
      </c>
      <c r="D124" s="99">
        <v>200000</v>
      </c>
      <c r="E124" s="100">
        <v>165000</v>
      </c>
      <c r="F124" s="101">
        <v>25</v>
      </c>
      <c r="G124" s="101">
        <v>7</v>
      </c>
      <c r="H124" s="101">
        <v>18</v>
      </c>
      <c r="I124" s="101">
        <v>22</v>
      </c>
      <c r="J124" s="101">
        <v>4</v>
      </c>
      <c r="K124" s="101">
        <v>5</v>
      </c>
      <c r="L124" s="101">
        <f t="shared" si="2"/>
        <v>81</v>
      </c>
    </row>
    <row r="125" spans="1:12" x14ac:dyDescent="0.35">
      <c r="A125" s="98" t="s">
        <v>380</v>
      </c>
      <c r="B125" s="98" t="s">
        <v>381</v>
      </c>
      <c r="C125" s="98" t="s">
        <v>382</v>
      </c>
      <c r="D125" s="99">
        <v>222222</v>
      </c>
      <c r="E125" s="100">
        <v>200000</v>
      </c>
      <c r="F125" s="101">
        <v>20</v>
      </c>
      <c r="G125" s="101">
        <v>7</v>
      </c>
      <c r="H125" s="101">
        <v>17</v>
      </c>
      <c r="I125" s="101">
        <v>20</v>
      </c>
      <c r="J125" s="101">
        <v>4</v>
      </c>
      <c r="K125" s="101">
        <v>5</v>
      </c>
      <c r="L125" s="101">
        <f t="shared" si="2"/>
        <v>73</v>
      </c>
    </row>
    <row r="126" spans="1:12" x14ac:dyDescent="0.35">
      <c r="A126" s="98" t="s">
        <v>383</v>
      </c>
      <c r="B126" s="98" t="s">
        <v>384</v>
      </c>
      <c r="C126" s="98" t="s">
        <v>385</v>
      </c>
      <c r="D126" s="99">
        <v>200000</v>
      </c>
      <c r="E126" s="100">
        <v>180000</v>
      </c>
      <c r="F126" s="101">
        <v>27</v>
      </c>
      <c r="G126" s="101">
        <v>7</v>
      </c>
      <c r="H126" s="101">
        <v>16</v>
      </c>
      <c r="I126" s="101">
        <v>22</v>
      </c>
      <c r="J126" s="101">
        <v>4</v>
      </c>
      <c r="K126" s="101">
        <v>5</v>
      </c>
      <c r="L126" s="101">
        <f t="shared" si="2"/>
        <v>81</v>
      </c>
    </row>
    <row r="127" spans="1:12" x14ac:dyDescent="0.35">
      <c r="A127" s="98" t="s">
        <v>386</v>
      </c>
      <c r="B127" s="98" t="s">
        <v>387</v>
      </c>
      <c r="C127" s="98" t="s">
        <v>388</v>
      </c>
      <c r="D127" s="99">
        <v>225000</v>
      </c>
      <c r="E127" s="100">
        <v>200000</v>
      </c>
      <c r="F127" s="101">
        <v>22</v>
      </c>
      <c r="G127" s="101">
        <v>6</v>
      </c>
      <c r="H127" s="101">
        <v>17</v>
      </c>
      <c r="I127" s="101">
        <v>23</v>
      </c>
      <c r="J127" s="101">
        <v>3</v>
      </c>
      <c r="K127" s="101">
        <v>4</v>
      </c>
      <c r="L127" s="101">
        <f t="shared" si="2"/>
        <v>75</v>
      </c>
    </row>
    <row r="128" spans="1:12" x14ac:dyDescent="0.35">
      <c r="A128" s="98" t="s">
        <v>389</v>
      </c>
      <c r="B128" s="98" t="s">
        <v>390</v>
      </c>
      <c r="C128" s="98" t="s">
        <v>391</v>
      </c>
      <c r="D128" s="99">
        <v>221000</v>
      </c>
      <c r="E128" s="100">
        <v>200000</v>
      </c>
      <c r="F128" s="101">
        <v>26</v>
      </c>
      <c r="G128" s="101">
        <v>8</v>
      </c>
      <c r="H128" s="101">
        <v>15</v>
      </c>
      <c r="I128" s="101">
        <v>22</v>
      </c>
      <c r="J128" s="101">
        <v>5</v>
      </c>
      <c r="K128" s="101">
        <v>4</v>
      </c>
      <c r="L128" s="101">
        <f t="shared" si="2"/>
        <v>80</v>
      </c>
    </row>
    <row r="129" spans="1:12" x14ac:dyDescent="0.35">
      <c r="A129" s="98" t="s">
        <v>392</v>
      </c>
      <c r="B129" s="98" t="s">
        <v>393</v>
      </c>
      <c r="C129" s="98" t="s">
        <v>394</v>
      </c>
      <c r="D129" s="99">
        <v>222222</v>
      </c>
      <c r="E129" s="100">
        <v>200000</v>
      </c>
      <c r="F129" s="101">
        <v>15</v>
      </c>
      <c r="G129" s="101">
        <v>5</v>
      </c>
      <c r="H129" s="101">
        <v>14</v>
      </c>
      <c r="I129" s="101">
        <v>18</v>
      </c>
      <c r="J129" s="101">
        <v>4</v>
      </c>
      <c r="K129" s="101">
        <v>4</v>
      </c>
      <c r="L129" s="101">
        <f t="shared" si="2"/>
        <v>60</v>
      </c>
    </row>
    <row r="130" spans="1:12" x14ac:dyDescent="0.35">
      <c r="A130" s="98" t="s">
        <v>395</v>
      </c>
      <c r="B130" s="98" t="s">
        <v>396</v>
      </c>
      <c r="C130" s="98" t="s">
        <v>397</v>
      </c>
      <c r="D130" s="99">
        <v>222000</v>
      </c>
      <c r="E130" s="100">
        <v>200000</v>
      </c>
      <c r="F130" s="101">
        <v>20</v>
      </c>
      <c r="G130" s="101">
        <v>6</v>
      </c>
      <c r="H130" s="101">
        <v>18</v>
      </c>
      <c r="I130" s="101">
        <v>23</v>
      </c>
      <c r="J130" s="101">
        <v>4</v>
      </c>
      <c r="K130" s="101">
        <v>4</v>
      </c>
      <c r="L130" s="101">
        <f t="shared" si="2"/>
        <v>75</v>
      </c>
    </row>
    <row r="131" spans="1:12" x14ac:dyDescent="0.35">
      <c r="A131" s="98" t="s">
        <v>398</v>
      </c>
      <c r="B131" s="98" t="s">
        <v>399</v>
      </c>
      <c r="C131" s="98" t="s">
        <v>400</v>
      </c>
      <c r="D131" s="99">
        <v>220000</v>
      </c>
      <c r="E131" s="100">
        <v>198000</v>
      </c>
      <c r="F131" s="101">
        <v>12</v>
      </c>
      <c r="G131" s="101">
        <v>5</v>
      </c>
      <c r="H131" s="101">
        <v>15</v>
      </c>
      <c r="I131" s="101">
        <v>19</v>
      </c>
      <c r="J131" s="101">
        <v>4</v>
      </c>
      <c r="K131" s="101">
        <v>5</v>
      </c>
      <c r="L131" s="101">
        <f t="shared" si="2"/>
        <v>60</v>
      </c>
    </row>
    <row r="132" spans="1:12" x14ac:dyDescent="0.35">
      <c r="A132" s="98" t="s">
        <v>401</v>
      </c>
      <c r="B132" s="98" t="s">
        <v>402</v>
      </c>
      <c r="C132" s="98" t="s">
        <v>403</v>
      </c>
      <c r="D132" s="99">
        <v>222222</v>
      </c>
      <c r="E132" s="100">
        <v>200000</v>
      </c>
      <c r="F132" s="101">
        <v>20</v>
      </c>
      <c r="G132" s="101">
        <v>6</v>
      </c>
      <c r="H132" s="101">
        <v>16</v>
      </c>
      <c r="I132" s="101">
        <v>20</v>
      </c>
      <c r="J132" s="101">
        <v>5</v>
      </c>
      <c r="K132" s="101">
        <v>5</v>
      </c>
      <c r="L132" s="101">
        <f t="shared" si="2"/>
        <v>72</v>
      </c>
    </row>
    <row r="133" spans="1:12" x14ac:dyDescent="0.35">
      <c r="A133" s="98" t="s">
        <v>404</v>
      </c>
      <c r="B133" s="98" t="s">
        <v>405</v>
      </c>
      <c r="C133" s="98" t="s">
        <v>406</v>
      </c>
      <c r="D133" s="99">
        <v>250000</v>
      </c>
      <c r="E133" s="100">
        <v>200000</v>
      </c>
      <c r="F133" s="101">
        <v>15</v>
      </c>
      <c r="G133" s="101">
        <v>6</v>
      </c>
      <c r="H133" s="101">
        <v>14</v>
      </c>
      <c r="I133" s="101">
        <v>18</v>
      </c>
      <c r="J133" s="101">
        <v>4</v>
      </c>
      <c r="K133" s="101">
        <v>4</v>
      </c>
      <c r="L133" s="101">
        <f t="shared" si="2"/>
        <v>61</v>
      </c>
    </row>
    <row r="134" spans="1:12" x14ac:dyDescent="0.35">
      <c r="A134" s="98" t="s">
        <v>407</v>
      </c>
      <c r="B134" s="98" t="s">
        <v>408</v>
      </c>
      <c r="C134" s="98" t="s">
        <v>409</v>
      </c>
      <c r="D134" s="99">
        <v>222222</v>
      </c>
      <c r="E134" s="100">
        <v>200000</v>
      </c>
      <c r="F134" s="101">
        <v>26</v>
      </c>
      <c r="G134" s="101">
        <v>7</v>
      </c>
      <c r="H134" s="101">
        <v>17</v>
      </c>
      <c r="I134" s="101">
        <v>23</v>
      </c>
      <c r="J134" s="101">
        <v>4</v>
      </c>
      <c r="K134" s="101">
        <v>4</v>
      </c>
      <c r="L134" s="101">
        <f t="shared" si="2"/>
        <v>81</v>
      </c>
    </row>
    <row r="135" spans="1:12" x14ac:dyDescent="0.35">
      <c r="A135" s="98" t="s">
        <v>410</v>
      </c>
      <c r="B135" s="98" t="s">
        <v>411</v>
      </c>
      <c r="C135" s="98" t="s">
        <v>412</v>
      </c>
      <c r="D135" s="99">
        <v>222000</v>
      </c>
      <c r="E135" s="100">
        <v>200000</v>
      </c>
      <c r="F135" s="101">
        <v>15</v>
      </c>
      <c r="G135" s="101">
        <v>7</v>
      </c>
      <c r="H135" s="101">
        <v>14</v>
      </c>
      <c r="I135" s="101">
        <v>19</v>
      </c>
      <c r="J135" s="101">
        <v>4</v>
      </c>
      <c r="K135" s="101">
        <v>4</v>
      </c>
      <c r="L135" s="101">
        <f t="shared" si="2"/>
        <v>63</v>
      </c>
    </row>
    <row r="136" spans="1:12" x14ac:dyDescent="0.35">
      <c r="A136" s="98" t="s">
        <v>413</v>
      </c>
      <c r="B136" s="98" t="s">
        <v>414</v>
      </c>
      <c r="C136" s="98" t="s">
        <v>415</v>
      </c>
      <c r="D136" s="99">
        <v>223500</v>
      </c>
      <c r="E136" s="100">
        <v>200000</v>
      </c>
      <c r="F136" s="101">
        <v>22</v>
      </c>
      <c r="G136" s="101">
        <v>6</v>
      </c>
      <c r="H136" s="101">
        <v>14</v>
      </c>
      <c r="I136" s="101">
        <v>18</v>
      </c>
      <c r="J136" s="101">
        <v>4</v>
      </c>
      <c r="K136" s="101">
        <v>4</v>
      </c>
      <c r="L136" s="101">
        <f t="shared" si="2"/>
        <v>68</v>
      </c>
    </row>
    <row r="137" spans="1:12" x14ac:dyDescent="0.35">
      <c r="A137" s="98" t="s">
        <v>416</v>
      </c>
      <c r="B137" s="98" t="s">
        <v>417</v>
      </c>
      <c r="C137" s="98" t="s">
        <v>418</v>
      </c>
      <c r="D137" s="99">
        <v>220000</v>
      </c>
      <c r="E137" s="100">
        <v>200000</v>
      </c>
      <c r="F137" s="101">
        <v>15</v>
      </c>
      <c r="G137" s="101">
        <v>6</v>
      </c>
      <c r="H137" s="101">
        <v>14</v>
      </c>
      <c r="I137" s="101">
        <v>18</v>
      </c>
      <c r="J137" s="101">
        <v>4</v>
      </c>
      <c r="K137" s="101">
        <v>4</v>
      </c>
      <c r="L137" s="101">
        <f t="shared" si="2"/>
        <v>61</v>
      </c>
    </row>
    <row r="138" spans="1:12" x14ac:dyDescent="0.35">
      <c r="A138" s="98" t="s">
        <v>419</v>
      </c>
      <c r="B138" s="98" t="s">
        <v>420</v>
      </c>
      <c r="C138" s="98" t="s">
        <v>421</v>
      </c>
      <c r="D138" s="99">
        <v>223000</v>
      </c>
      <c r="E138" s="100">
        <v>200000</v>
      </c>
      <c r="F138" s="101">
        <v>15</v>
      </c>
      <c r="G138" s="101">
        <v>6</v>
      </c>
      <c r="H138" s="101">
        <v>14</v>
      </c>
      <c r="I138" s="101">
        <v>17</v>
      </c>
      <c r="J138" s="101">
        <v>4</v>
      </c>
      <c r="K138" s="101">
        <v>4</v>
      </c>
      <c r="L138" s="101">
        <f t="shared" si="2"/>
        <v>60</v>
      </c>
    </row>
    <row r="139" spans="1:12" x14ac:dyDescent="0.35">
      <c r="A139" s="98" t="s">
        <v>422</v>
      </c>
      <c r="B139" s="98" t="s">
        <v>423</v>
      </c>
      <c r="C139" s="98" t="s">
        <v>424</v>
      </c>
      <c r="D139" s="99">
        <v>222223</v>
      </c>
      <c r="E139" s="100">
        <v>200000</v>
      </c>
      <c r="F139" s="101">
        <v>22</v>
      </c>
      <c r="G139" s="101">
        <v>6</v>
      </c>
      <c r="H139" s="101">
        <v>14</v>
      </c>
      <c r="I139" s="101">
        <v>21</v>
      </c>
      <c r="J139" s="101">
        <v>5</v>
      </c>
      <c r="K139" s="101">
        <v>5</v>
      </c>
      <c r="L139" s="101">
        <f t="shared" si="2"/>
        <v>73</v>
      </c>
    </row>
    <row r="140" spans="1:12" x14ac:dyDescent="0.35">
      <c r="A140" s="98" t="s">
        <v>425</v>
      </c>
      <c r="B140" s="98" t="s">
        <v>426</v>
      </c>
      <c r="C140" s="98" t="s">
        <v>427</v>
      </c>
      <c r="D140" s="99">
        <v>222222</v>
      </c>
      <c r="E140" s="100">
        <v>200000</v>
      </c>
      <c r="F140" s="101">
        <v>22</v>
      </c>
      <c r="G140" s="101">
        <v>7</v>
      </c>
      <c r="H140" s="101">
        <v>17</v>
      </c>
      <c r="I140" s="101">
        <v>25</v>
      </c>
      <c r="J140" s="101">
        <v>5</v>
      </c>
      <c r="K140" s="101">
        <v>5</v>
      </c>
      <c r="L140" s="101">
        <f t="shared" si="2"/>
        <v>81</v>
      </c>
    </row>
    <row r="141" spans="1:12" x14ac:dyDescent="0.35">
      <c r="A141" s="98" t="s">
        <v>428</v>
      </c>
      <c r="B141" s="98" t="s">
        <v>429</v>
      </c>
      <c r="C141" s="98" t="s">
        <v>430</v>
      </c>
      <c r="D141" s="99">
        <v>156000</v>
      </c>
      <c r="E141" s="100">
        <v>140000</v>
      </c>
      <c r="F141" s="101">
        <v>18</v>
      </c>
      <c r="G141" s="101">
        <v>6</v>
      </c>
      <c r="H141" s="101">
        <v>16</v>
      </c>
      <c r="I141" s="101">
        <v>20</v>
      </c>
      <c r="J141" s="101">
        <v>4</v>
      </c>
      <c r="K141" s="101">
        <v>4</v>
      </c>
      <c r="L141" s="101">
        <f t="shared" si="2"/>
        <v>68</v>
      </c>
    </row>
    <row r="142" spans="1:12" x14ac:dyDescent="0.35">
      <c r="D142" s="50">
        <f>SUM(D18:D141)</f>
        <v>28942106</v>
      </c>
      <c r="E142" s="50">
        <f>SUM(E18:E141)</f>
        <v>24464000</v>
      </c>
    </row>
    <row r="143" spans="1:12" x14ac:dyDescent="0.35">
      <c r="A143" s="49"/>
      <c r="B143" s="49"/>
      <c r="C143" s="49"/>
      <c r="D143" s="50"/>
      <c r="E143" s="50"/>
      <c r="F143" s="49"/>
      <c r="G143" s="49"/>
      <c r="H143" s="49"/>
      <c r="I143" s="49"/>
      <c r="J143" s="49"/>
      <c r="K143" s="49"/>
      <c r="L143" s="49"/>
    </row>
  </sheetData>
  <mergeCells count="14">
    <mergeCell ref="F14:K14"/>
    <mergeCell ref="L14:L16"/>
    <mergeCell ref="F15:G15"/>
    <mergeCell ref="H15:K15"/>
    <mergeCell ref="A7:C7"/>
    <mergeCell ref="D9:N9"/>
    <mergeCell ref="D10:N10"/>
    <mergeCell ref="D11:N11"/>
    <mergeCell ref="D12:N12"/>
    <mergeCell ref="A14:A17"/>
    <mergeCell ref="B14:B17"/>
    <mergeCell ref="C14:C17"/>
    <mergeCell ref="D14:D17"/>
    <mergeCell ref="E14:E17"/>
  </mergeCells>
  <dataValidations count="10">
    <dataValidation type="decimal" operator="lessThanOrEqual" allowBlank="1" showInputMessage="1" showErrorMessage="1" error="max. 15" sqref="H18:H20 H58:H141" xr:uid="{1779CB11-8B24-4977-887D-5DEA221761F7}">
      <formula1>20</formula1>
    </dataValidation>
    <dataValidation type="decimal" operator="lessThanOrEqual" allowBlank="1" showInputMessage="1" showErrorMessage="1" error="max. 10" sqref="K18:K20 K58:K141" xr:uid="{A6AABD84-25FA-4770-BA6C-391B0E17513F}">
      <formula1>5</formula1>
    </dataValidation>
    <dataValidation type="decimal" operator="lessThanOrEqual" allowBlank="1" showInputMessage="1" showErrorMessage="1" error="max. 5" sqref="J18:J20" xr:uid="{3EEBC068-BB22-4775-82D1-F15D01E7D5D3}">
      <formula1>30</formula1>
    </dataValidation>
    <dataValidation type="decimal" operator="lessThanOrEqual" allowBlank="1" showInputMessage="1" showErrorMessage="1" error="max. 15" sqref="I18:I20" xr:uid="{BEDB720A-A263-487C-AFA3-B5D129D854BC}">
      <formula1>5</formula1>
    </dataValidation>
    <dataValidation type="decimal" operator="lessThanOrEqual" allowBlank="1" showInputMessage="1" showErrorMessage="1" error="max. 40" sqref="G18:G20" xr:uid="{AA3B625A-DA43-4311-A77E-E37AA4AE6A95}">
      <formula1>10</formula1>
    </dataValidation>
    <dataValidation type="decimal" operator="greaterThanOrEqual" showInputMessage="1" showErrorMessage="1" sqref="F18:F20" xr:uid="{6DC25CEC-993D-46F8-B940-58DDEBE69410}">
      <formula1>30</formula1>
    </dataValidation>
    <dataValidation type="decimal" operator="lessThanOrEqual" allowBlank="1" showInputMessage="1" showErrorMessage="1" error="max. 15" sqref="G58:G141" xr:uid="{84D5A6DB-B5BD-49F5-911A-24874457FB95}">
      <formula1>10</formula1>
    </dataValidation>
    <dataValidation type="decimal" operator="lessThanOrEqual" allowBlank="1" showInputMessage="1" showErrorMessage="1" error="max. 40" sqref="F58:F141" xr:uid="{A2D48169-0328-4DCF-AA12-A8B563DE94B3}">
      <formula1>30</formula1>
    </dataValidation>
    <dataValidation type="decimal" operator="lessThanOrEqual" allowBlank="1" showInputMessage="1" showErrorMessage="1" error="max. 5" sqref="I58:I141" xr:uid="{355CBD18-4213-4888-A855-8FBE5378BE02}">
      <formula1>5</formula1>
    </dataValidation>
    <dataValidation type="decimal" operator="lessThanOrEqual" allowBlank="1" showInputMessage="1" showErrorMessage="1" error="max. 10" sqref="J58:J141" xr:uid="{D9255BC5-EE0A-46B8-969D-023954C2A45E}">
      <formula1>30</formula1>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C40861AA4BB684D8DB38611A5605F1E" ma:contentTypeVersion="12" ma:contentTypeDescription="Vytvoří nový dokument" ma:contentTypeScope="" ma:versionID="eff19cdf78642efe6a725c4b3602a7e6">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7b5178510a0b05c143967025bdfe25ec"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Značky obrázků"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52E71D-5FC6-4EDA-B317-BC464BC45C3C}">
  <ds:schemaRefs>
    <ds:schemaRef ds:uri="http://schemas.microsoft.com/office/2006/metadata/properties"/>
    <ds:schemaRef ds:uri="http://schemas.microsoft.com/office/infopath/2007/PartnerControls"/>
    <ds:schemaRef ds:uri="2fd1ed75-4b1a-45aa-85d1-65d48fe2931c"/>
    <ds:schemaRef ds:uri="0b3a04af-ca41-4258-a70a-afb1da0fb2b2"/>
  </ds:schemaRefs>
</ds:datastoreItem>
</file>

<file path=customXml/itemProps2.xml><?xml version="1.0" encoding="utf-8"?>
<ds:datastoreItem xmlns:ds="http://schemas.openxmlformats.org/officeDocument/2006/customXml" ds:itemID="{D64A2F4F-B1A7-4AEC-A251-2E4FEBE9F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ed75-4b1a-45aa-85d1-65d48fe2931c"/>
    <ds:schemaRef ds:uri="0b3a04af-ca41-4258-a70a-afb1da0fb2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E5BFE8-B3DE-43F4-A580-7B4BE8DA5A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Kr. Vývoj 1. verze scénáře</vt:lpstr>
      <vt:lpstr>JS</vt:lpstr>
      <vt:lpstr>LW</vt:lpstr>
      <vt:lpstr>LO</vt:lpstr>
      <vt:lpstr>PBa</vt:lpstr>
      <vt:lpstr>PBi</vt:lpstr>
      <vt:lpstr>'Kr. Vývoj 1. verze scénáře'!Oblast_tisku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Tylová Tereza</cp:lastModifiedBy>
  <cp:revision/>
  <dcterms:created xsi:type="dcterms:W3CDTF">2013-12-06T22:03:05Z</dcterms:created>
  <dcterms:modified xsi:type="dcterms:W3CDTF">2026-08-31T12:21:29Z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287000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